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 firstSheet="1" activeTab="7"/>
  </bookViews>
  <sheets>
    <sheet name="ерте жас тобы" sheetId="15" r:id="rId1"/>
    <sheet name="кіші топ" sheetId="10" r:id="rId2"/>
    <sheet name="ортаңғы топ" sheetId="11" r:id="rId3"/>
    <sheet name="ересек топ" sheetId="12" r:id="rId4"/>
    <sheet name="мектепалды тобы" sheetId="13" r:id="rId5"/>
    <sheet name="МДҰ әдіскерінің жинағы" sheetId="16" r:id="rId6"/>
    <sheet name="қорытынды23" sheetId="17" r:id="rId7"/>
    <sheet name="ерте жас" sheetId="18" r:id="rId8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7" l="1"/>
  <c r="O12" i="17"/>
  <c r="L12" i="17"/>
  <c r="K12" i="17"/>
  <c r="H12" i="17"/>
  <c r="G12" i="17"/>
  <c r="D12" i="17"/>
  <c r="C12" i="17"/>
  <c r="P11" i="17"/>
  <c r="O11" i="17"/>
  <c r="N11" i="17"/>
  <c r="L11" i="17"/>
  <c r="K11" i="17"/>
  <c r="J11" i="17"/>
  <c r="H11" i="17"/>
  <c r="G11" i="17"/>
  <c r="F11" i="17"/>
  <c r="D11" i="17"/>
  <c r="C11" i="17"/>
  <c r="Q10" i="17"/>
  <c r="Q11" i="17" s="1"/>
  <c r="P10" i="17"/>
  <c r="O10" i="17"/>
  <c r="N10" i="17"/>
  <c r="N12" i="17" s="1"/>
  <c r="M10" i="17"/>
  <c r="M11" i="17" s="1"/>
  <c r="L10" i="17"/>
  <c r="K10" i="17"/>
  <c r="J10" i="17"/>
  <c r="J12" i="17" s="1"/>
  <c r="I10" i="17"/>
  <c r="I11" i="17" s="1"/>
  <c r="H10" i="17"/>
  <c r="G10" i="17"/>
  <c r="F10" i="17"/>
  <c r="F12" i="17" s="1"/>
  <c r="E10" i="17"/>
  <c r="E11" i="17" s="1"/>
  <c r="D10" i="17"/>
  <c r="C10" i="17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F13" i="12"/>
  <c r="E13" i="12"/>
  <c r="E12" i="17" l="1"/>
  <c r="I12" i="17"/>
  <c r="M12" i="17"/>
  <c r="Q12" i="17"/>
  <c r="B14" i="16" l="1"/>
  <c r="F15" i="18"/>
  <c r="E14" i="18"/>
  <c r="E15" i="18" s="1"/>
  <c r="F14" i="18"/>
  <c r="S12" i="10"/>
  <c r="R12" i="10"/>
  <c r="Q12" i="10"/>
  <c r="P12" i="10"/>
  <c r="O12" i="10"/>
  <c r="N12" i="10"/>
  <c r="M12" i="10"/>
  <c r="L12" i="10"/>
  <c r="K12" i="10"/>
  <c r="J12" i="10"/>
  <c r="I12" i="10"/>
  <c r="H12" i="10"/>
  <c r="S14" i="18"/>
  <c r="S15" i="18" s="1"/>
  <c r="R14" i="18"/>
  <c r="R15" i="18" s="1"/>
  <c r="Q14" i="18"/>
  <c r="Q15" i="18" s="1"/>
  <c r="P14" i="18"/>
  <c r="O14" i="18"/>
  <c r="O15" i="18" s="1"/>
  <c r="N14" i="18"/>
  <c r="N15" i="18" s="1"/>
  <c r="M14" i="18"/>
  <c r="M15" i="18" s="1"/>
  <c r="L14" i="18"/>
  <c r="K14" i="18"/>
  <c r="K15" i="18" s="1"/>
  <c r="J14" i="18"/>
  <c r="J15" i="18" s="1"/>
  <c r="I14" i="18"/>
  <c r="I15" i="18" s="1"/>
  <c r="H14" i="18"/>
  <c r="G14" i="18"/>
  <c r="G15" i="18" s="1"/>
  <c r="D14" i="18"/>
  <c r="D15" i="18" s="1"/>
  <c r="H15" i="18" l="1"/>
  <c r="L15" i="18"/>
  <c r="P15" i="18"/>
  <c r="Q13" i="17" l="1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P14" i="17" l="1"/>
  <c r="H14" i="17"/>
  <c r="I14" i="17"/>
  <c r="M14" i="17"/>
  <c r="E14" i="17"/>
  <c r="K14" i="17"/>
  <c r="Q14" i="17"/>
  <c r="N14" i="17"/>
  <c r="F14" i="17"/>
  <c r="L14" i="17"/>
  <c r="B14" i="17"/>
  <c r="O14" i="17"/>
  <c r="C14" i="17"/>
  <c r="G14" i="17"/>
  <c r="D14" i="17"/>
  <c r="J14" i="17"/>
  <c r="S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D13" i="13"/>
  <c r="D14" i="13" s="1"/>
  <c r="E14" i="16" l="1"/>
  <c r="D14" i="16"/>
  <c r="C14" i="16"/>
  <c r="E13" i="11"/>
  <c r="F14" i="16"/>
  <c r="G14" i="16"/>
  <c r="H14" i="16"/>
  <c r="I14" i="16"/>
  <c r="J14" i="16"/>
  <c r="K14" i="16"/>
  <c r="L14" i="16"/>
  <c r="M14" i="16"/>
  <c r="N14" i="16"/>
  <c r="O14" i="16"/>
  <c r="P14" i="16"/>
  <c r="Q14" i="16"/>
  <c r="S13" i="12"/>
  <c r="D13" i="12"/>
  <c r="G13" i="12"/>
  <c r="H13" i="12"/>
  <c r="I13" i="12"/>
  <c r="J13" i="12"/>
  <c r="K13" i="12"/>
  <c r="L13" i="12"/>
  <c r="M13" i="12"/>
  <c r="N13" i="12"/>
  <c r="P13" i="12"/>
  <c r="Q13" i="12"/>
  <c r="R13" i="12"/>
  <c r="O13" i="12"/>
  <c r="D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D12" i="10"/>
  <c r="E12" i="10"/>
  <c r="F12" i="10"/>
  <c r="G12" i="10"/>
  <c r="S14" i="15"/>
  <c r="P14" i="15"/>
  <c r="H14" i="15"/>
  <c r="I14" i="15"/>
  <c r="J14" i="15"/>
  <c r="K14" i="15"/>
  <c r="L14" i="15"/>
  <c r="M14" i="15"/>
  <c r="N14" i="15"/>
  <c r="O14" i="15"/>
  <c r="Q14" i="15"/>
  <c r="R14" i="15"/>
  <c r="D14" i="15"/>
  <c r="D15" i="15" s="1"/>
  <c r="E14" i="15"/>
  <c r="F14" i="15"/>
  <c r="G14" i="15"/>
  <c r="M13" i="10" l="1"/>
  <c r="Q13" i="10"/>
  <c r="Q14" i="11"/>
  <c r="Q14" i="12"/>
  <c r="I15" i="16"/>
  <c r="F14" i="12"/>
  <c r="J14" i="12"/>
  <c r="N14" i="12"/>
  <c r="R14" i="12"/>
  <c r="G14" i="12"/>
  <c r="K14" i="12"/>
  <c r="O14" i="12"/>
  <c r="S14" i="12"/>
  <c r="D14" i="12"/>
  <c r="H14" i="12"/>
  <c r="L14" i="12"/>
  <c r="P14" i="12"/>
  <c r="E14" i="12"/>
  <c r="I14" i="12"/>
  <c r="M14" i="12"/>
  <c r="R13" i="10"/>
  <c r="S13" i="10"/>
  <c r="N13" i="10"/>
  <c r="O13" i="10"/>
  <c r="P13" i="10"/>
  <c r="J14" i="11"/>
  <c r="N14" i="11"/>
  <c r="R14" i="11"/>
  <c r="G14" i="11"/>
  <c r="K14" i="11"/>
  <c r="O14" i="11"/>
  <c r="S14" i="11"/>
  <c r="H14" i="11"/>
  <c r="L14" i="11"/>
  <c r="P14" i="11"/>
  <c r="I14" i="11"/>
  <c r="M14" i="11"/>
  <c r="N15" i="16"/>
  <c r="J15" i="16"/>
  <c r="B15" i="16"/>
  <c r="F15" i="16"/>
  <c r="Q15" i="16"/>
  <c r="M15" i="16"/>
  <c r="E15" i="16"/>
  <c r="P15" i="16"/>
  <c r="C15" i="16"/>
  <c r="G15" i="16"/>
  <c r="K15" i="16"/>
  <c r="O15" i="16"/>
  <c r="D15" i="16"/>
  <c r="H15" i="16"/>
  <c r="L15" i="16"/>
  <c r="E14" i="11"/>
  <c r="D14" i="11"/>
  <c r="F14" i="11"/>
  <c r="J13" i="10"/>
  <c r="K13" i="10"/>
  <c r="G13" i="10"/>
  <c r="H13" i="10"/>
  <c r="L13" i="10"/>
  <c r="I13" i="10"/>
  <c r="F13" i="10"/>
  <c r="E13" i="10"/>
  <c r="D13" i="10"/>
  <c r="G15" i="15"/>
  <c r="L15" i="15"/>
  <c r="H15" i="15"/>
  <c r="M15" i="15"/>
  <c r="R15" i="15"/>
  <c r="I15" i="15"/>
  <c r="O15" i="15"/>
  <c r="E15" i="15"/>
  <c r="K15" i="15"/>
  <c r="P15" i="15"/>
  <c r="F15" i="15"/>
  <c r="J15" i="15"/>
  <c r="N15" i="15"/>
  <c r="Q15" i="15"/>
  <c r="S15" i="15"/>
</calcChain>
</file>

<file path=xl/sharedStrings.xml><?xml version="1.0" encoding="utf-8"?>
<sst xmlns="http://schemas.openxmlformats.org/spreadsheetml/2006/main" count="249" uniqueCount="46">
  <si>
    <t>№</t>
  </si>
  <si>
    <t>Барлығы</t>
  </si>
  <si>
    <t>МДҰ атауы__________________________________________________________</t>
  </si>
  <si>
    <t>Топтың атауы</t>
  </si>
  <si>
    <t>Тәрбиешінің аты-жөні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</si>
  <si>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</si>
  <si>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</si>
  <si>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</si>
  <si>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</si>
  <si>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</si>
  <si>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Балалар саны</t>
  </si>
  <si>
    <t>%</t>
  </si>
  <si>
    <t xml:space="preserve"> %</t>
  </si>
  <si>
    <t>Приложение 3</t>
  </si>
  <si>
    <t>Әдіскерінің аты-жөні_____________________________________</t>
  </si>
  <si>
    <t>МДҰ бойынша әдіскерінің жинағы</t>
  </si>
  <si>
    <t xml:space="preserve">Балалар саны </t>
  </si>
  <si>
    <t xml:space="preserve">Жас топтары </t>
  </si>
  <si>
    <t xml:space="preserve">ерте жас тобы </t>
  </si>
  <si>
    <t>кіші топ</t>
  </si>
  <si>
    <t>ортаңғы топ</t>
  </si>
  <si>
    <t>ересек топ</t>
  </si>
  <si>
    <t>мектепалды топ</t>
  </si>
  <si>
    <t>олардың ішінде  жоғары деңгей</t>
  </si>
  <si>
    <t>олардың ішінде орташа деңгей</t>
  </si>
  <si>
    <t>олардың ішінде   төмен деңгей</t>
  </si>
  <si>
    <t>Қорытынды әдіскердің жинағы</t>
  </si>
  <si>
    <t xml:space="preserve"> Физикалық қасиеттерді дамыту- 90,7</t>
  </si>
  <si>
    <t>Коммуникативтік дағдыларды дамыту  -91,4</t>
  </si>
  <si>
    <t xml:space="preserve"> Танымдық және зияткерлік дағдыларды дамыту -91,4</t>
  </si>
  <si>
    <t>Балалардың шығармашылық дағдыларын, зерттеу іс-әрекетін дамыту -90,7</t>
  </si>
  <si>
    <t>Әлеуметтік-эмоционалды дағдыларды қалыптастыру-91,4</t>
  </si>
  <si>
    <t xml:space="preserve"> </t>
  </si>
  <si>
    <t>"Мирас-КЗ" бөбекжай-бақшасы</t>
  </si>
  <si>
    <t>Ботақан</t>
  </si>
  <si>
    <t>Балапан</t>
  </si>
  <si>
    <t>Құлыншақ</t>
  </si>
  <si>
    <t>Непоседы</t>
  </si>
  <si>
    <t>Томпақ</t>
  </si>
  <si>
    <t>Ертөстік</t>
  </si>
  <si>
    <t>Смурфики</t>
  </si>
  <si>
    <t>Знайка</t>
  </si>
  <si>
    <t>Күншуақ</t>
  </si>
  <si>
    <t>Еркетай</t>
  </si>
  <si>
    <t>Гномики</t>
  </si>
  <si>
    <t>Фиксики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</si>
</sst>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opLeftCell="D7" workbookViewId="0">
      <selection activeCell="O19" sqref="O19"/>
    </sheetView>
  </sheetViews>
  <sheetFormatPr defaultRowHeight="15" x14ac:dyDescent="0.25"/>
  <cols>
    <col min="2" max="2" width="19.28515625" customWidth="1"/>
    <col min="3" max="3" width="20.42578125" customWidth="1"/>
    <col min="4" max="4" width="12.7109375" customWidth="1"/>
    <col min="5" max="5" width="13" customWidth="1"/>
    <col min="6" max="7" width="12.28515625" customWidth="1"/>
    <col min="8" max="8" width="12.140625" customWidth="1"/>
    <col min="9" max="9" width="12.42578125" customWidth="1"/>
    <col min="10" max="10" width="12.28515625" customWidth="1"/>
    <col min="11" max="11" width="12.42578125" customWidth="1"/>
    <col min="12" max="12" width="12.5703125" customWidth="1"/>
    <col min="13" max="13" width="12.140625" customWidth="1"/>
    <col min="14" max="14" width="13" customWidth="1"/>
    <col min="15" max="15" width="11.85546875" customWidth="1"/>
    <col min="16" max="16" width="12.140625" customWidth="1"/>
    <col min="17" max="17" width="12" customWidth="1"/>
    <col min="18" max="18" width="11.5703125" customWidth="1"/>
    <col min="19" max="19" width="11.7109375" customWidth="1"/>
  </cols>
  <sheetData>
    <row r="2" spans="1:19" ht="15.75" x14ac:dyDescent="0.25">
      <c r="A2" s="41" t="s">
        <v>15</v>
      </c>
      <c r="B2" s="41"/>
      <c r="C2" s="41"/>
      <c r="D2" s="2"/>
      <c r="E2" s="2"/>
      <c r="F2" s="2"/>
      <c r="G2" s="2"/>
      <c r="H2" s="2"/>
      <c r="I2" s="42" t="s">
        <v>2</v>
      </c>
      <c r="J2" s="42"/>
      <c r="K2" s="42"/>
      <c r="L2" s="42"/>
      <c r="M2" s="42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G4" s="3"/>
      <c r="H4" s="3"/>
      <c r="I4" s="42" t="s">
        <v>14</v>
      </c>
      <c r="J4" s="42"/>
      <c r="K4" s="42"/>
      <c r="L4" s="42"/>
      <c r="M4" s="42"/>
      <c r="N4" s="42"/>
      <c r="O4" s="42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x14ac:dyDescent="0.25">
      <c r="A7" s="43" t="s">
        <v>0</v>
      </c>
      <c r="B7" s="37" t="s">
        <v>3</v>
      </c>
      <c r="C7" s="37" t="s">
        <v>4</v>
      </c>
      <c r="D7" s="37" t="s">
        <v>10</v>
      </c>
      <c r="E7" s="37" t="s">
        <v>5</v>
      </c>
      <c r="F7" s="37"/>
      <c r="G7" s="37"/>
      <c r="H7" s="37" t="s">
        <v>8</v>
      </c>
      <c r="I7" s="37"/>
      <c r="J7" s="37"/>
      <c r="K7" s="37" t="s">
        <v>6</v>
      </c>
      <c r="L7" s="37"/>
      <c r="M7" s="37"/>
      <c r="N7" s="37" t="s">
        <v>9</v>
      </c>
      <c r="O7" s="37"/>
      <c r="P7" s="37"/>
      <c r="Q7" s="37" t="s">
        <v>7</v>
      </c>
      <c r="R7" s="37"/>
      <c r="S7" s="37"/>
    </row>
    <row r="8" spans="1:19" ht="128.25" customHeight="1" x14ac:dyDescent="0.25">
      <c r="A8" s="43"/>
      <c r="B8" s="37"/>
      <c r="C8" s="37"/>
      <c r="D8" s="3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 x14ac:dyDescent="0.25">
      <c r="A9" s="12">
        <v>1</v>
      </c>
      <c r="B9" s="7"/>
      <c r="C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.75" x14ac:dyDescent="0.25">
      <c r="A10" s="12">
        <v>2</v>
      </c>
      <c r="B10" s="7"/>
      <c r="C10" s="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.75" x14ac:dyDescent="0.25">
      <c r="A11" s="12">
        <v>3</v>
      </c>
      <c r="B11" s="1"/>
      <c r="C11" s="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 x14ac:dyDescent="0.25">
      <c r="A12" s="12">
        <v>4</v>
      </c>
      <c r="B12" s="1"/>
      <c r="C12" s="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 x14ac:dyDescent="0.25">
      <c r="A13" s="12">
        <v>5</v>
      </c>
      <c r="B13" s="1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 x14ac:dyDescent="0.25">
      <c r="A14" s="38" t="s">
        <v>1</v>
      </c>
      <c r="B14" s="39"/>
      <c r="C14" s="40"/>
      <c r="D14" s="12">
        <f t="shared" ref="D14:S14" si="0">SUM(D9:D13)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</row>
    <row r="15" spans="1:19" ht="15.75" x14ac:dyDescent="0.25">
      <c r="A15" s="36" t="s">
        <v>11</v>
      </c>
      <c r="B15" s="36"/>
      <c r="C15" s="36"/>
      <c r="D15" s="14" t="e">
        <f>D14*100/D14</f>
        <v>#DIV/0!</v>
      </c>
      <c r="E15" s="15" t="e">
        <f>E14*100/D14</f>
        <v>#DIV/0!</v>
      </c>
      <c r="F15" s="16" t="e">
        <f>F14*10/D14</f>
        <v>#DIV/0!</v>
      </c>
      <c r="G15" s="16" t="e">
        <f>G14*100/D14</f>
        <v>#DIV/0!</v>
      </c>
      <c r="H15" s="12" t="e">
        <f>H14*100/D14</f>
        <v>#DIV/0!</v>
      </c>
      <c r="I15" s="12" t="e">
        <f>I14*100/D14</f>
        <v>#DIV/0!</v>
      </c>
      <c r="J15" s="12" t="e">
        <f>J14*100/D14</f>
        <v>#DIV/0!</v>
      </c>
      <c r="K15" s="12" t="e">
        <f>K14*100/D14</f>
        <v>#DIV/0!</v>
      </c>
      <c r="L15" s="12" t="e">
        <f>L14*100/D14</f>
        <v>#DIV/0!</v>
      </c>
      <c r="M15" s="12" t="e">
        <f>M14*100/D14</f>
        <v>#DIV/0!</v>
      </c>
      <c r="N15" s="12" t="e">
        <f>N14*100/D14</f>
        <v>#DIV/0!</v>
      </c>
      <c r="O15" s="12" t="e">
        <f>O14*100/D14</f>
        <v>#DIV/0!</v>
      </c>
      <c r="P15" s="12" t="e">
        <f>P14*100/D14</f>
        <v>#DIV/0!</v>
      </c>
      <c r="Q15" s="12" t="e">
        <f>Q14*100/D14</f>
        <v>#DIV/0!</v>
      </c>
      <c r="R15" s="12" t="e">
        <f>R14*100/D14</f>
        <v>#DIV/0!</v>
      </c>
      <c r="S15" s="12" t="e">
        <f>S14*100/D14</f>
        <v>#DIV/0!</v>
      </c>
    </row>
    <row r="16" spans="1:19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 x14ac:dyDescent="0.25">
      <c r="A17" s="3"/>
      <c r="B17" s="3"/>
      <c r="C17" s="3"/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 x14ac:dyDescent="0.25">
      <c r="A34" s="9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8.5" customHeight="1" x14ac:dyDescent="0.25">
      <c r="A35" s="10"/>
      <c r="B35" s="10"/>
      <c r="C35" s="10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14">
    <mergeCell ref="A15:C15"/>
    <mergeCell ref="N7:P7"/>
    <mergeCell ref="Q7:S7"/>
    <mergeCell ref="A14:C14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workbookViewId="0">
      <selection activeCell="C30" sqref="C30:C31"/>
    </sheetView>
  </sheetViews>
  <sheetFormatPr defaultRowHeight="15" x14ac:dyDescent="0.25"/>
  <cols>
    <col min="2" max="2" width="17.42578125" customWidth="1"/>
    <col min="3" max="3" width="20.7109375" customWidth="1"/>
    <col min="4" max="4" width="12.140625" customWidth="1"/>
    <col min="5" max="5" width="12.42578125" customWidth="1"/>
    <col min="6" max="6" width="13.28515625" customWidth="1"/>
    <col min="7" max="9" width="12.28515625" customWidth="1"/>
    <col min="10" max="10" width="12.7109375" customWidth="1"/>
    <col min="11" max="11" width="12.85546875" customWidth="1"/>
    <col min="12" max="12" width="11.85546875" customWidth="1"/>
    <col min="13" max="13" width="13.28515625" customWidth="1"/>
    <col min="14" max="14" width="12.42578125" customWidth="1"/>
    <col min="15" max="15" width="13" customWidth="1"/>
    <col min="16" max="17" width="12.42578125" customWidth="1"/>
    <col min="18" max="18" width="12.28515625" customWidth="1"/>
    <col min="19" max="19" width="12.5703125" customWidth="1"/>
  </cols>
  <sheetData>
    <row r="2" spans="1:19" ht="15.75" customHeight="1" x14ac:dyDescent="0.25">
      <c r="A2" s="41" t="s">
        <v>15</v>
      </c>
      <c r="B2" s="41"/>
      <c r="C2" s="41"/>
      <c r="D2" s="2"/>
      <c r="E2" s="2"/>
      <c r="F2" s="22" t="s">
        <v>33</v>
      </c>
      <c r="G2" s="22"/>
      <c r="H2" s="22"/>
      <c r="I2" s="22"/>
      <c r="J2" s="22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F4" s="22"/>
      <c r="G4" s="22"/>
      <c r="H4" s="22"/>
      <c r="I4" s="22"/>
      <c r="J4" s="22"/>
      <c r="K4" s="22"/>
      <c r="L4" s="22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25">
      <c r="A7" s="43" t="s">
        <v>0</v>
      </c>
      <c r="B7" s="37" t="s">
        <v>3</v>
      </c>
      <c r="C7" s="37" t="s">
        <v>4</v>
      </c>
      <c r="D7" s="37" t="s">
        <v>10</v>
      </c>
      <c r="E7" s="37" t="s">
        <v>5</v>
      </c>
      <c r="F7" s="37"/>
      <c r="G7" s="37"/>
      <c r="H7" s="37" t="s">
        <v>8</v>
      </c>
      <c r="I7" s="37"/>
      <c r="J7" s="37"/>
      <c r="K7" s="37" t="s">
        <v>6</v>
      </c>
      <c r="L7" s="37"/>
      <c r="M7" s="37"/>
      <c r="N7" s="37" t="s">
        <v>9</v>
      </c>
      <c r="O7" s="37"/>
      <c r="P7" s="37"/>
      <c r="Q7" s="37" t="s">
        <v>7</v>
      </c>
      <c r="R7" s="37"/>
      <c r="S7" s="37"/>
    </row>
    <row r="8" spans="1:19" ht="126.75" customHeight="1" x14ac:dyDescent="0.25">
      <c r="A8" s="43"/>
      <c r="B8" s="37"/>
      <c r="C8" s="37"/>
      <c r="D8" s="3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 x14ac:dyDescent="0.25">
      <c r="A9" s="34">
        <v>1</v>
      </c>
      <c r="B9" s="34" t="s">
        <v>35</v>
      </c>
      <c r="C9" s="31"/>
      <c r="D9" s="12">
        <v>20</v>
      </c>
      <c r="E9" s="12">
        <v>4</v>
      </c>
      <c r="F9" s="12">
        <v>15</v>
      </c>
      <c r="G9" s="12">
        <v>1</v>
      </c>
      <c r="H9" s="12">
        <v>4</v>
      </c>
      <c r="I9" s="12">
        <v>15</v>
      </c>
      <c r="J9" s="12">
        <v>1</v>
      </c>
      <c r="K9" s="12">
        <v>4</v>
      </c>
      <c r="L9" s="12">
        <v>15</v>
      </c>
      <c r="M9" s="12">
        <v>1</v>
      </c>
      <c r="N9" s="12">
        <v>4</v>
      </c>
      <c r="O9" s="12">
        <v>15</v>
      </c>
      <c r="P9" s="12">
        <v>1</v>
      </c>
      <c r="Q9" s="12">
        <v>4</v>
      </c>
      <c r="R9" s="12">
        <v>15</v>
      </c>
      <c r="S9" s="12">
        <v>1</v>
      </c>
    </row>
    <row r="10" spans="1:19" ht="15.75" x14ac:dyDescent="0.25">
      <c r="A10" s="34">
        <v>2</v>
      </c>
      <c r="B10" s="34" t="s">
        <v>36</v>
      </c>
      <c r="C10" s="7"/>
      <c r="D10" s="12">
        <v>20</v>
      </c>
      <c r="E10" s="12">
        <v>4</v>
      </c>
      <c r="F10" s="12">
        <v>15</v>
      </c>
      <c r="G10" s="12">
        <v>1</v>
      </c>
      <c r="H10" s="12">
        <v>4</v>
      </c>
      <c r="I10" s="12">
        <v>15</v>
      </c>
      <c r="J10" s="12">
        <v>1</v>
      </c>
      <c r="K10" s="12">
        <v>4</v>
      </c>
      <c r="L10" s="12">
        <v>15</v>
      </c>
      <c r="M10" s="12">
        <v>1</v>
      </c>
      <c r="N10" s="12">
        <v>4</v>
      </c>
      <c r="O10" s="12">
        <v>15</v>
      </c>
      <c r="P10" s="12">
        <v>1</v>
      </c>
      <c r="Q10" s="12">
        <v>4</v>
      </c>
      <c r="R10" s="12">
        <v>15</v>
      </c>
      <c r="S10" s="12">
        <v>1</v>
      </c>
    </row>
    <row r="11" spans="1:19" ht="15.75" x14ac:dyDescent="0.25">
      <c r="A11" s="34">
        <v>3</v>
      </c>
      <c r="B11" s="32" t="s">
        <v>37</v>
      </c>
      <c r="C11" s="1"/>
      <c r="D11" s="12">
        <v>20</v>
      </c>
      <c r="E11" s="12">
        <v>4</v>
      </c>
      <c r="F11" s="12">
        <v>15</v>
      </c>
      <c r="G11" s="12">
        <v>1</v>
      </c>
      <c r="H11" s="12">
        <v>4</v>
      </c>
      <c r="I11" s="12">
        <v>15</v>
      </c>
      <c r="J11" s="12">
        <v>1</v>
      </c>
      <c r="K11" s="12">
        <v>4</v>
      </c>
      <c r="L11" s="12">
        <v>15</v>
      </c>
      <c r="M11" s="12">
        <v>1</v>
      </c>
      <c r="N11" s="12">
        <v>4</v>
      </c>
      <c r="O11" s="12">
        <v>15</v>
      </c>
      <c r="P11" s="12">
        <v>1</v>
      </c>
      <c r="Q11" s="12">
        <v>4</v>
      </c>
      <c r="R11" s="12">
        <v>15</v>
      </c>
      <c r="S11" s="12">
        <v>1</v>
      </c>
    </row>
    <row r="12" spans="1:19" ht="15.75" x14ac:dyDescent="0.25">
      <c r="A12" s="38" t="s">
        <v>1</v>
      </c>
      <c r="B12" s="39"/>
      <c r="C12" s="40"/>
      <c r="D12" s="12">
        <f t="shared" ref="D12:S12" si="0">SUM(D9:D11)</f>
        <v>60</v>
      </c>
      <c r="E12" s="12">
        <f t="shared" si="0"/>
        <v>12</v>
      </c>
      <c r="F12" s="12">
        <f t="shared" si="0"/>
        <v>45</v>
      </c>
      <c r="G12" s="12">
        <f t="shared" si="0"/>
        <v>3</v>
      </c>
      <c r="H12" s="12">
        <f t="shared" si="0"/>
        <v>12</v>
      </c>
      <c r="I12" s="12">
        <f t="shared" si="0"/>
        <v>45</v>
      </c>
      <c r="J12" s="12">
        <f t="shared" si="0"/>
        <v>3</v>
      </c>
      <c r="K12" s="12">
        <f t="shared" si="0"/>
        <v>12</v>
      </c>
      <c r="L12" s="12">
        <f t="shared" si="0"/>
        <v>45</v>
      </c>
      <c r="M12" s="12">
        <f t="shared" si="0"/>
        <v>3</v>
      </c>
      <c r="N12" s="12">
        <f t="shared" si="0"/>
        <v>12</v>
      </c>
      <c r="O12" s="12">
        <f t="shared" si="0"/>
        <v>45</v>
      </c>
      <c r="P12" s="12">
        <f t="shared" si="0"/>
        <v>3</v>
      </c>
      <c r="Q12" s="12">
        <f t="shared" si="0"/>
        <v>12</v>
      </c>
      <c r="R12" s="12">
        <f t="shared" si="0"/>
        <v>45</v>
      </c>
      <c r="S12" s="12">
        <f t="shared" si="0"/>
        <v>3</v>
      </c>
    </row>
    <row r="13" spans="1:19" ht="17.25" customHeight="1" x14ac:dyDescent="0.25">
      <c r="A13" s="44" t="s">
        <v>11</v>
      </c>
      <c r="B13" s="45"/>
      <c r="C13" s="45"/>
      <c r="D13" s="13">
        <f>D12*100/D12</f>
        <v>100</v>
      </c>
      <c r="E13" s="12">
        <f>E12*100/D12</f>
        <v>20</v>
      </c>
      <c r="F13" s="12">
        <f>F12*100/D12</f>
        <v>75</v>
      </c>
      <c r="G13" s="12">
        <f>G12*100/D12</f>
        <v>5</v>
      </c>
      <c r="H13" s="12">
        <f>H12*100/D12</f>
        <v>20</v>
      </c>
      <c r="I13" s="12">
        <f>I12*100/D12</f>
        <v>75</v>
      </c>
      <c r="J13" s="12">
        <f>J12*100/D12</f>
        <v>5</v>
      </c>
      <c r="K13" s="12">
        <f>K12*100/D12</f>
        <v>20</v>
      </c>
      <c r="L13" s="12">
        <f>L12*100/D12</f>
        <v>75</v>
      </c>
      <c r="M13" s="12">
        <f>M12*100/D12</f>
        <v>5</v>
      </c>
      <c r="N13" s="12">
        <f>N12*100/D12</f>
        <v>20</v>
      </c>
      <c r="O13" s="12">
        <f>O12*100/D12</f>
        <v>75</v>
      </c>
      <c r="P13" s="12">
        <f>P12*100/D12</f>
        <v>5</v>
      </c>
      <c r="Q13" s="12">
        <f>Q12*100/D12</f>
        <v>20</v>
      </c>
      <c r="R13" s="12">
        <f>R12*100/D12</f>
        <v>75</v>
      </c>
      <c r="S13" s="12">
        <f>S12*100/D12</f>
        <v>5</v>
      </c>
    </row>
  </sheetData>
  <mergeCells count="12">
    <mergeCell ref="A13:C13"/>
    <mergeCell ref="N7:P7"/>
    <mergeCell ref="Q7:S7"/>
    <mergeCell ref="A12:C12"/>
    <mergeCell ref="A2:C2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workbookViewId="0">
      <selection activeCell="D13" sqref="D13:S13"/>
    </sheetView>
  </sheetViews>
  <sheetFormatPr defaultRowHeight="15" x14ac:dyDescent="0.25"/>
  <cols>
    <col min="2" max="2" width="17" customWidth="1"/>
    <col min="3" max="3" width="21.42578125" customWidth="1"/>
    <col min="4" max="4" width="13.140625" customWidth="1"/>
    <col min="5" max="5" width="13" customWidth="1"/>
    <col min="6" max="6" width="12.7109375" customWidth="1"/>
    <col min="7" max="7" width="12.42578125" customWidth="1"/>
    <col min="8" max="8" width="12" customWidth="1"/>
    <col min="9" max="9" width="12.5703125" customWidth="1"/>
    <col min="10" max="10" width="13.140625" customWidth="1"/>
    <col min="11" max="11" width="12.28515625" customWidth="1"/>
    <col min="12" max="12" width="12.42578125" customWidth="1"/>
    <col min="13" max="13" width="12.28515625" customWidth="1"/>
    <col min="14" max="14" width="12.140625" customWidth="1"/>
    <col min="15" max="15" width="12.42578125" customWidth="1"/>
    <col min="16" max="16" width="12.140625" customWidth="1"/>
    <col min="17" max="17" width="12.85546875" customWidth="1"/>
    <col min="18" max="18" width="11.42578125" customWidth="1"/>
    <col min="19" max="19" width="11.5703125" customWidth="1"/>
  </cols>
  <sheetData>
    <row r="2" spans="1:19" ht="15.75" customHeight="1" x14ac:dyDescent="0.25">
      <c r="A2" s="41" t="s">
        <v>15</v>
      </c>
      <c r="B2" s="41"/>
      <c r="C2" s="41"/>
      <c r="D2" s="2"/>
      <c r="E2" s="22"/>
      <c r="F2" s="2"/>
      <c r="G2" s="2"/>
      <c r="H2" s="2"/>
      <c r="I2" s="24"/>
      <c r="J2" s="4"/>
      <c r="K2" s="4"/>
      <c r="L2" s="4"/>
      <c r="M2" s="4"/>
      <c r="N2" s="4"/>
      <c r="O2" s="4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G4" s="3"/>
      <c r="H4" s="3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42" t="s">
        <v>33</v>
      </c>
      <c r="F5" s="42"/>
      <c r="G5" s="42"/>
      <c r="H5" s="42"/>
      <c r="I5" s="42"/>
      <c r="J5" s="42"/>
      <c r="K5" s="42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25">
      <c r="A7" s="43" t="s">
        <v>0</v>
      </c>
      <c r="B7" s="37" t="s">
        <v>3</v>
      </c>
      <c r="C7" s="37" t="s">
        <v>4</v>
      </c>
      <c r="D7" s="37" t="s">
        <v>10</v>
      </c>
      <c r="E7" s="37" t="s">
        <v>5</v>
      </c>
      <c r="F7" s="37"/>
      <c r="G7" s="37"/>
      <c r="H7" s="37" t="s">
        <v>8</v>
      </c>
      <c r="I7" s="37"/>
      <c r="J7" s="37"/>
      <c r="K7" s="37" t="s">
        <v>6</v>
      </c>
      <c r="L7" s="37"/>
      <c r="M7" s="37"/>
      <c r="N7" s="37" t="s">
        <v>9</v>
      </c>
      <c r="O7" s="37"/>
      <c r="P7" s="37"/>
      <c r="Q7" s="37" t="s">
        <v>7</v>
      </c>
      <c r="R7" s="37"/>
      <c r="S7" s="37"/>
    </row>
    <row r="8" spans="1:19" ht="115.5" customHeight="1" x14ac:dyDescent="0.25">
      <c r="A8" s="43"/>
      <c r="B8" s="37"/>
      <c r="C8" s="37"/>
      <c r="D8" s="3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 x14ac:dyDescent="0.25">
      <c r="A9" s="34">
        <v>1</v>
      </c>
      <c r="B9" s="34" t="s">
        <v>38</v>
      </c>
      <c r="C9" s="31"/>
      <c r="D9" s="12">
        <v>25</v>
      </c>
      <c r="E9" s="12">
        <v>7</v>
      </c>
      <c r="F9" s="12">
        <v>12</v>
      </c>
      <c r="G9" s="12">
        <v>7</v>
      </c>
      <c r="H9" s="12">
        <v>7</v>
      </c>
      <c r="I9" s="12">
        <v>13</v>
      </c>
      <c r="J9" s="12">
        <v>7</v>
      </c>
      <c r="K9" s="12">
        <v>7</v>
      </c>
      <c r="L9" s="12">
        <v>14</v>
      </c>
      <c r="M9" s="12">
        <v>7</v>
      </c>
      <c r="N9" s="12">
        <v>7</v>
      </c>
      <c r="O9" s="12">
        <v>10</v>
      </c>
      <c r="P9" s="12">
        <v>7</v>
      </c>
      <c r="Q9" s="12">
        <v>7</v>
      </c>
      <c r="R9" s="12">
        <v>12</v>
      </c>
      <c r="S9" s="12">
        <v>7</v>
      </c>
    </row>
    <row r="10" spans="1:19" ht="15.75" x14ac:dyDescent="0.25">
      <c r="A10" s="34">
        <v>2</v>
      </c>
      <c r="B10" s="34" t="s">
        <v>39</v>
      </c>
      <c r="C10" s="7"/>
      <c r="D10" s="12">
        <v>23</v>
      </c>
      <c r="E10" s="55">
        <v>8</v>
      </c>
      <c r="F10" s="55">
        <v>14</v>
      </c>
      <c r="G10" s="55">
        <v>1</v>
      </c>
      <c r="H10" s="55">
        <v>8</v>
      </c>
      <c r="I10" s="55">
        <v>14</v>
      </c>
      <c r="J10" s="55">
        <v>1</v>
      </c>
      <c r="K10" s="55">
        <v>8</v>
      </c>
      <c r="L10" s="55">
        <v>14</v>
      </c>
      <c r="M10" s="55">
        <v>1</v>
      </c>
      <c r="N10" s="55">
        <v>8</v>
      </c>
      <c r="O10" s="55">
        <v>14</v>
      </c>
      <c r="P10" s="55">
        <v>1</v>
      </c>
      <c r="Q10" s="55">
        <v>8</v>
      </c>
      <c r="R10" s="55">
        <v>14</v>
      </c>
      <c r="S10" s="55">
        <v>1</v>
      </c>
    </row>
    <row r="11" spans="1:19" ht="15.75" x14ac:dyDescent="0.25">
      <c r="A11" s="34">
        <v>3</v>
      </c>
      <c r="B11" s="32"/>
      <c r="C11" s="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 x14ac:dyDescent="0.25">
      <c r="A12" s="5"/>
      <c r="B12" s="1"/>
      <c r="C12" s="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 x14ac:dyDescent="0.25">
      <c r="A13" s="38" t="s">
        <v>1</v>
      </c>
      <c r="B13" s="39"/>
      <c r="C13" s="40"/>
      <c r="D13" s="12">
        <f t="shared" ref="D13:S13" si="0">SUM(D9:D12)</f>
        <v>48</v>
      </c>
      <c r="E13" s="12">
        <f t="shared" si="0"/>
        <v>15</v>
      </c>
      <c r="F13" s="12">
        <f t="shared" si="0"/>
        <v>26</v>
      </c>
      <c r="G13" s="12">
        <f t="shared" si="0"/>
        <v>8</v>
      </c>
      <c r="H13" s="12">
        <f t="shared" si="0"/>
        <v>15</v>
      </c>
      <c r="I13" s="12">
        <f t="shared" si="0"/>
        <v>27</v>
      </c>
      <c r="J13" s="12">
        <f t="shared" si="0"/>
        <v>8</v>
      </c>
      <c r="K13" s="12">
        <f t="shared" si="0"/>
        <v>15</v>
      </c>
      <c r="L13" s="12">
        <f t="shared" si="0"/>
        <v>28</v>
      </c>
      <c r="M13" s="12">
        <f t="shared" si="0"/>
        <v>8</v>
      </c>
      <c r="N13" s="12">
        <f t="shared" si="0"/>
        <v>15</v>
      </c>
      <c r="O13" s="12">
        <f t="shared" si="0"/>
        <v>24</v>
      </c>
      <c r="P13" s="12">
        <f t="shared" si="0"/>
        <v>8</v>
      </c>
      <c r="Q13" s="12">
        <f t="shared" si="0"/>
        <v>15</v>
      </c>
      <c r="R13" s="12">
        <f t="shared" si="0"/>
        <v>26</v>
      </c>
      <c r="S13" s="12">
        <f t="shared" si="0"/>
        <v>8</v>
      </c>
    </row>
    <row r="14" spans="1:19" ht="18.75" customHeight="1" x14ac:dyDescent="0.25">
      <c r="A14" s="44" t="s">
        <v>11</v>
      </c>
      <c r="B14" s="45"/>
      <c r="C14" s="45"/>
      <c r="D14" s="20">
        <f>D13*100/D13</f>
        <v>100</v>
      </c>
      <c r="E14" s="16">
        <f>E13*100/D13</f>
        <v>31.25</v>
      </c>
      <c r="F14" s="16">
        <f>F13*100/D13</f>
        <v>54.166666666666664</v>
      </c>
      <c r="G14" s="16">
        <f>G13*100/D13</f>
        <v>16.666666666666668</v>
      </c>
      <c r="H14" s="16">
        <f>H13*100/D13</f>
        <v>31.25</v>
      </c>
      <c r="I14" s="16">
        <f>I13*100/D13</f>
        <v>56.25</v>
      </c>
      <c r="J14" s="16">
        <f>J13*100/D13</f>
        <v>16.666666666666668</v>
      </c>
      <c r="K14" s="16">
        <f>K13*100/D13</f>
        <v>31.25</v>
      </c>
      <c r="L14" s="16">
        <f>L13*100/D13</f>
        <v>58.333333333333336</v>
      </c>
      <c r="M14" s="16">
        <f>M13*100/D13</f>
        <v>16.666666666666668</v>
      </c>
      <c r="N14" s="16">
        <f>N13*100/D13</f>
        <v>31.25</v>
      </c>
      <c r="O14" s="16">
        <f>O13*100/D13</f>
        <v>50</v>
      </c>
      <c r="P14" s="16">
        <f>P13*100/D13</f>
        <v>16.666666666666668</v>
      </c>
      <c r="Q14" s="16">
        <f>Q13*100/D13</f>
        <v>31.25</v>
      </c>
      <c r="R14" s="16">
        <f>R13*100/D13</f>
        <v>54.166666666666664</v>
      </c>
      <c r="S14" s="16">
        <f>S13*100/D13</f>
        <v>16.666666666666668</v>
      </c>
    </row>
  </sheetData>
  <mergeCells count="13">
    <mergeCell ref="A14:C14"/>
    <mergeCell ref="N7:P7"/>
    <mergeCell ref="Q7:S7"/>
    <mergeCell ref="A13:C13"/>
    <mergeCell ref="A2:C2"/>
    <mergeCell ref="E5:K5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"/>
  <sheetViews>
    <sheetView workbookViewId="0">
      <selection activeCell="D13" sqref="D13:S13"/>
    </sheetView>
  </sheetViews>
  <sheetFormatPr defaultRowHeight="15" x14ac:dyDescent="0.25"/>
  <cols>
    <col min="2" max="2" width="16.140625" customWidth="1"/>
    <col min="3" max="3" width="20.7109375" customWidth="1"/>
    <col min="4" max="4" width="12.5703125" customWidth="1"/>
    <col min="5" max="5" width="13.42578125" customWidth="1"/>
    <col min="6" max="6" width="12.5703125" customWidth="1"/>
    <col min="7" max="7" width="12.85546875" customWidth="1"/>
    <col min="8" max="8" width="13" customWidth="1"/>
    <col min="9" max="9" width="12.42578125" customWidth="1"/>
    <col min="10" max="10" width="12.7109375" customWidth="1"/>
    <col min="11" max="11" width="12.140625" customWidth="1"/>
    <col min="12" max="12" width="12.7109375" customWidth="1"/>
    <col min="13" max="15" width="12.28515625" customWidth="1"/>
    <col min="16" max="16" width="12" customWidth="1"/>
    <col min="17" max="17" width="12.28515625" customWidth="1"/>
    <col min="18" max="19" width="12.140625" customWidth="1"/>
  </cols>
  <sheetData>
    <row r="2" spans="1:20" ht="15.75" customHeight="1" x14ac:dyDescent="0.25">
      <c r="A2" s="41" t="s">
        <v>15</v>
      </c>
      <c r="B2" s="41"/>
      <c r="C2" s="41"/>
      <c r="D2" s="2" t="s">
        <v>33</v>
      </c>
      <c r="E2" s="23"/>
      <c r="F2" s="23"/>
      <c r="G2" s="23"/>
      <c r="H2" s="23"/>
      <c r="I2" s="24"/>
      <c r="J2" s="4"/>
      <c r="K2" s="4"/>
      <c r="L2" s="4"/>
      <c r="M2" s="4"/>
      <c r="N2" s="4"/>
      <c r="O2" s="4"/>
      <c r="P2" s="4"/>
      <c r="Q2" s="4"/>
      <c r="R2" s="4"/>
      <c r="S2" s="4"/>
      <c r="T2" s="25"/>
    </row>
    <row r="3" spans="1:20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ht="15.75" x14ac:dyDescent="0.25">
      <c r="A4" s="3"/>
      <c r="G4" s="3"/>
      <c r="H4" s="3"/>
      <c r="P4" s="3"/>
      <c r="Q4" s="3"/>
      <c r="R4" s="3"/>
      <c r="S4" s="3"/>
    </row>
    <row r="5" spans="1:20" ht="15.75" x14ac:dyDescent="0.25">
      <c r="A5" s="3"/>
      <c r="B5" s="3"/>
      <c r="C5" s="3"/>
      <c r="D5" s="3"/>
      <c r="E5" s="42"/>
      <c r="F5" s="42"/>
      <c r="G5" s="42"/>
      <c r="H5" s="42"/>
      <c r="I5" s="42"/>
      <c r="J5" s="42"/>
      <c r="K5" s="42"/>
      <c r="L5" s="3"/>
      <c r="M5" s="3"/>
      <c r="N5" s="3"/>
      <c r="O5" s="3"/>
      <c r="P5" s="3"/>
      <c r="Q5" s="3"/>
      <c r="R5" s="3"/>
      <c r="S5" s="3"/>
    </row>
    <row r="6" spans="1:20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0" ht="15.75" customHeight="1" x14ac:dyDescent="0.25">
      <c r="A7" s="43" t="s">
        <v>0</v>
      </c>
      <c r="B7" s="37" t="s">
        <v>3</v>
      </c>
      <c r="C7" s="37" t="s">
        <v>4</v>
      </c>
      <c r="D7" s="37" t="s">
        <v>10</v>
      </c>
      <c r="E7" s="37" t="s">
        <v>5</v>
      </c>
      <c r="F7" s="37"/>
      <c r="G7" s="37"/>
      <c r="H7" s="37" t="s">
        <v>8</v>
      </c>
      <c r="I7" s="37"/>
      <c r="J7" s="37"/>
      <c r="K7" s="37" t="s">
        <v>6</v>
      </c>
      <c r="L7" s="37"/>
      <c r="M7" s="37"/>
      <c r="N7" s="37" t="s">
        <v>9</v>
      </c>
      <c r="O7" s="37"/>
      <c r="P7" s="37"/>
      <c r="Q7" s="37" t="s">
        <v>7</v>
      </c>
      <c r="R7" s="37"/>
      <c r="S7" s="37"/>
    </row>
    <row r="8" spans="1:20" ht="114.75" customHeight="1" x14ac:dyDescent="0.25">
      <c r="A8" s="43"/>
      <c r="B8" s="37"/>
      <c r="C8" s="37"/>
      <c r="D8" s="3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20" ht="15.75" x14ac:dyDescent="0.25">
      <c r="A9" s="56">
        <v>1</v>
      </c>
      <c r="B9" s="56" t="s">
        <v>40</v>
      </c>
      <c r="C9" s="31" t="s">
        <v>32</v>
      </c>
      <c r="D9" s="12">
        <v>25</v>
      </c>
      <c r="E9" s="12">
        <v>7</v>
      </c>
      <c r="F9" s="12">
        <v>14</v>
      </c>
      <c r="G9" s="12">
        <v>1</v>
      </c>
      <c r="H9" s="12">
        <v>7</v>
      </c>
      <c r="I9" s="12">
        <v>14</v>
      </c>
      <c r="J9" s="12">
        <v>1</v>
      </c>
      <c r="K9" s="12">
        <v>7</v>
      </c>
      <c r="L9" s="12">
        <v>14</v>
      </c>
      <c r="M9" s="12">
        <v>1</v>
      </c>
      <c r="N9" s="12">
        <v>7</v>
      </c>
      <c r="O9" s="12">
        <v>14</v>
      </c>
      <c r="P9" s="12">
        <v>1</v>
      </c>
      <c r="Q9" s="12">
        <v>7</v>
      </c>
      <c r="R9" s="12">
        <v>14</v>
      </c>
      <c r="S9" s="12">
        <v>1</v>
      </c>
    </row>
    <row r="10" spans="1:20" ht="15.75" x14ac:dyDescent="0.25">
      <c r="A10" s="56">
        <v>2</v>
      </c>
      <c r="B10" s="56" t="s">
        <v>41</v>
      </c>
      <c r="C10" s="7"/>
      <c r="D10" s="12">
        <v>25</v>
      </c>
      <c r="E10" s="12">
        <v>7</v>
      </c>
      <c r="F10" s="12">
        <v>14</v>
      </c>
      <c r="G10" s="12">
        <v>1</v>
      </c>
      <c r="H10" s="12">
        <v>7</v>
      </c>
      <c r="I10" s="12">
        <v>14</v>
      </c>
      <c r="J10" s="12">
        <v>1</v>
      </c>
      <c r="K10" s="12">
        <v>7</v>
      </c>
      <c r="L10" s="12">
        <v>14</v>
      </c>
      <c r="M10" s="12">
        <v>1</v>
      </c>
      <c r="N10" s="12">
        <v>7</v>
      </c>
      <c r="O10" s="12">
        <v>14</v>
      </c>
      <c r="P10" s="12">
        <v>1</v>
      </c>
      <c r="Q10" s="12">
        <v>7</v>
      </c>
      <c r="R10" s="12">
        <v>14</v>
      </c>
      <c r="S10" s="12">
        <v>1</v>
      </c>
    </row>
    <row r="11" spans="1:20" ht="15.75" x14ac:dyDescent="0.25">
      <c r="A11" s="56">
        <v>3</v>
      </c>
      <c r="B11" s="35" t="s">
        <v>45</v>
      </c>
      <c r="C11" s="1"/>
      <c r="D11" s="12">
        <v>25</v>
      </c>
      <c r="E11" s="12">
        <v>7</v>
      </c>
      <c r="F11" s="12">
        <v>14</v>
      </c>
      <c r="G11" s="12">
        <v>1</v>
      </c>
      <c r="H11" s="12">
        <v>7</v>
      </c>
      <c r="I11" s="12">
        <v>14</v>
      </c>
      <c r="J11" s="12">
        <v>1</v>
      </c>
      <c r="K11" s="12">
        <v>7</v>
      </c>
      <c r="L11" s="12">
        <v>14</v>
      </c>
      <c r="M11" s="12">
        <v>1</v>
      </c>
      <c r="N11" s="12">
        <v>7</v>
      </c>
      <c r="O11" s="12">
        <v>14</v>
      </c>
      <c r="P11" s="12">
        <v>1</v>
      </c>
      <c r="Q11" s="12">
        <v>7</v>
      </c>
      <c r="R11" s="12">
        <v>14</v>
      </c>
      <c r="S11" s="12">
        <v>1</v>
      </c>
    </row>
    <row r="12" spans="1:20" ht="15.75" x14ac:dyDescent="0.25">
      <c r="A12" s="5"/>
      <c r="B12" s="1"/>
      <c r="C12" s="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0" ht="15.75" x14ac:dyDescent="0.25">
      <c r="A13" s="38" t="s">
        <v>1</v>
      </c>
      <c r="B13" s="39"/>
      <c r="C13" s="40"/>
      <c r="D13" s="12">
        <f t="shared" ref="D13:S13" si="0">SUM(D9:D12)</f>
        <v>75</v>
      </c>
      <c r="E13" s="12">
        <f>SUM(E9:E12)</f>
        <v>21</v>
      </c>
      <c r="F13" s="12">
        <f>SUM(F9:F12)</f>
        <v>42</v>
      </c>
      <c r="G13" s="12">
        <f t="shared" si="0"/>
        <v>3</v>
      </c>
      <c r="H13" s="12">
        <f t="shared" si="0"/>
        <v>21</v>
      </c>
      <c r="I13" s="12">
        <f t="shared" si="0"/>
        <v>42</v>
      </c>
      <c r="J13" s="12">
        <f t="shared" si="0"/>
        <v>3</v>
      </c>
      <c r="K13" s="12">
        <f t="shared" si="0"/>
        <v>21</v>
      </c>
      <c r="L13" s="12">
        <f t="shared" si="0"/>
        <v>42</v>
      </c>
      <c r="M13" s="12">
        <f t="shared" si="0"/>
        <v>3</v>
      </c>
      <c r="N13" s="12">
        <f t="shared" si="0"/>
        <v>21</v>
      </c>
      <c r="O13" s="12">
        <f t="shared" si="0"/>
        <v>42</v>
      </c>
      <c r="P13" s="12">
        <f t="shared" si="0"/>
        <v>3</v>
      </c>
      <c r="Q13" s="12">
        <f t="shared" si="0"/>
        <v>21</v>
      </c>
      <c r="R13" s="12">
        <f t="shared" si="0"/>
        <v>42</v>
      </c>
      <c r="S13" s="12">
        <f t="shared" si="0"/>
        <v>3</v>
      </c>
    </row>
    <row r="14" spans="1:20" ht="21.75" customHeight="1" x14ac:dyDescent="0.25">
      <c r="A14" s="44" t="s">
        <v>11</v>
      </c>
      <c r="B14" s="45"/>
      <c r="C14" s="45"/>
      <c r="D14" s="20">
        <f>D13*100/D13</f>
        <v>100</v>
      </c>
      <c r="E14" s="16">
        <f>E13*100/D13</f>
        <v>28</v>
      </c>
      <c r="F14" s="16">
        <f>F13*100/D13</f>
        <v>56</v>
      </c>
      <c r="G14" s="16">
        <f>G13*100/D13</f>
        <v>4</v>
      </c>
      <c r="H14" s="16">
        <f>H13*100/D13</f>
        <v>28</v>
      </c>
      <c r="I14" s="16">
        <f>I13*100/D13</f>
        <v>56</v>
      </c>
      <c r="J14" s="16">
        <f>J13*100/D13</f>
        <v>4</v>
      </c>
      <c r="K14" s="16">
        <f>K13*100/D13</f>
        <v>28</v>
      </c>
      <c r="L14" s="16">
        <f>L13*100/D13</f>
        <v>56</v>
      </c>
      <c r="M14" s="16">
        <f>M13*100/D13</f>
        <v>4</v>
      </c>
      <c r="N14" s="16">
        <f>N13*100/D13</f>
        <v>28</v>
      </c>
      <c r="O14" s="16">
        <f>O13*100/D13</f>
        <v>56</v>
      </c>
      <c r="P14" s="16">
        <f>P13*100/D13</f>
        <v>4</v>
      </c>
      <c r="Q14" s="16">
        <f>Q13*100/D13</f>
        <v>28</v>
      </c>
      <c r="R14" s="16">
        <f>R13*100/D13</f>
        <v>56</v>
      </c>
      <c r="S14" s="16">
        <f>S13*100/D13</f>
        <v>4</v>
      </c>
    </row>
  </sheetData>
  <mergeCells count="13">
    <mergeCell ref="A14:C14"/>
    <mergeCell ref="N7:P7"/>
    <mergeCell ref="Q7:S7"/>
    <mergeCell ref="A13:C13"/>
    <mergeCell ref="A2:C2"/>
    <mergeCell ref="A7:A8"/>
    <mergeCell ref="B7:B8"/>
    <mergeCell ref="C7:C8"/>
    <mergeCell ref="D7:D8"/>
    <mergeCell ref="E7:G7"/>
    <mergeCell ref="H7:J7"/>
    <mergeCell ref="K7:M7"/>
    <mergeCell ref="E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workbookViewId="0">
      <selection activeCell="D13" sqref="D13:S13"/>
    </sheetView>
  </sheetViews>
  <sheetFormatPr defaultRowHeight="15" x14ac:dyDescent="0.25"/>
  <cols>
    <col min="2" max="2" width="20.5703125" customWidth="1"/>
    <col min="3" max="3" width="22.85546875" customWidth="1"/>
    <col min="4" max="4" width="12.7109375" customWidth="1"/>
    <col min="5" max="5" width="11.7109375" customWidth="1"/>
    <col min="6" max="7" width="11.85546875" customWidth="1"/>
    <col min="8" max="8" width="12" customWidth="1"/>
    <col min="10" max="10" width="11.7109375" customWidth="1"/>
    <col min="11" max="11" width="11.85546875" customWidth="1"/>
    <col min="13" max="13" width="11.42578125" customWidth="1"/>
    <col min="14" max="14" width="12" customWidth="1"/>
    <col min="15" max="15" width="11.85546875" customWidth="1"/>
    <col min="16" max="16" width="11.5703125" customWidth="1"/>
    <col min="17" max="17" width="12.140625" customWidth="1"/>
    <col min="18" max="18" width="11" customWidth="1"/>
    <col min="19" max="19" width="11.42578125" customWidth="1"/>
  </cols>
  <sheetData>
    <row r="2" spans="1:19" ht="15.75" x14ac:dyDescent="0.25">
      <c r="A2" s="41" t="s">
        <v>15</v>
      </c>
      <c r="B2" s="41"/>
      <c r="C2" s="41"/>
      <c r="D2" s="30" t="s">
        <v>33</v>
      </c>
      <c r="E2" s="23"/>
      <c r="F2" s="23"/>
      <c r="G2" s="23"/>
      <c r="H2" s="23"/>
      <c r="L2" s="3"/>
      <c r="M2" s="3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D4" s="23"/>
      <c r="E4" s="23"/>
      <c r="F4" s="23"/>
      <c r="G4" s="23"/>
      <c r="H4" s="23"/>
      <c r="I4" s="23"/>
      <c r="J4" s="23"/>
      <c r="N4" s="3"/>
      <c r="O4" s="3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25">
      <c r="A7" s="43" t="s">
        <v>0</v>
      </c>
      <c r="B7" s="37" t="s">
        <v>3</v>
      </c>
      <c r="C7" s="37" t="s">
        <v>4</v>
      </c>
      <c r="D7" s="46" t="s">
        <v>10</v>
      </c>
      <c r="E7" s="48" t="s">
        <v>5</v>
      </c>
      <c r="F7" s="49"/>
      <c r="G7" s="50"/>
      <c r="H7" s="37" t="s">
        <v>8</v>
      </c>
      <c r="I7" s="37"/>
      <c r="J7" s="37"/>
      <c r="K7" s="37" t="s">
        <v>6</v>
      </c>
      <c r="L7" s="37"/>
      <c r="M7" s="37"/>
      <c r="N7" s="37" t="s">
        <v>9</v>
      </c>
      <c r="O7" s="37"/>
      <c r="P7" s="37"/>
      <c r="Q7" s="37" t="s">
        <v>7</v>
      </c>
      <c r="R7" s="37"/>
      <c r="S7" s="37"/>
    </row>
    <row r="8" spans="1:19" ht="126.75" customHeight="1" x14ac:dyDescent="0.25">
      <c r="A8" s="43"/>
      <c r="B8" s="37"/>
      <c r="C8" s="37"/>
      <c r="D8" s="4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 x14ac:dyDescent="0.25">
      <c r="A9" s="5">
        <v>1</v>
      </c>
      <c r="B9" s="5" t="s">
        <v>42</v>
      </c>
      <c r="C9" s="31"/>
      <c r="D9" s="5">
        <v>25</v>
      </c>
      <c r="E9" s="7">
        <v>6</v>
      </c>
      <c r="F9" s="7">
        <v>18</v>
      </c>
      <c r="G9" s="7">
        <v>3</v>
      </c>
      <c r="H9" s="7">
        <v>6</v>
      </c>
      <c r="I9" s="7">
        <v>18</v>
      </c>
      <c r="J9" s="7">
        <v>3</v>
      </c>
      <c r="K9" s="7">
        <v>6</v>
      </c>
      <c r="L9" s="7">
        <v>18</v>
      </c>
      <c r="M9" s="7">
        <v>3</v>
      </c>
      <c r="N9" s="7">
        <v>6</v>
      </c>
      <c r="O9" s="7">
        <v>18</v>
      </c>
      <c r="P9" s="7">
        <v>3</v>
      </c>
      <c r="Q9" s="7">
        <v>6</v>
      </c>
      <c r="R9" s="7">
        <v>18</v>
      </c>
      <c r="S9" s="7">
        <v>3</v>
      </c>
    </row>
    <row r="10" spans="1:19" ht="15.75" x14ac:dyDescent="0.25">
      <c r="A10" s="5">
        <v>2</v>
      </c>
      <c r="B10" s="5" t="s">
        <v>43</v>
      </c>
      <c r="C10" s="5"/>
      <c r="D10" s="5">
        <v>25</v>
      </c>
      <c r="E10" s="7">
        <v>6</v>
      </c>
      <c r="F10" s="7">
        <v>18</v>
      </c>
      <c r="G10" s="7">
        <v>3</v>
      </c>
      <c r="H10" s="7">
        <v>6</v>
      </c>
      <c r="I10" s="7">
        <v>18</v>
      </c>
      <c r="J10" s="7">
        <v>3</v>
      </c>
      <c r="K10" s="7">
        <v>6</v>
      </c>
      <c r="L10" s="7">
        <v>18</v>
      </c>
      <c r="M10" s="7">
        <v>3</v>
      </c>
      <c r="N10" s="7">
        <v>6</v>
      </c>
      <c r="O10" s="7">
        <v>18</v>
      </c>
      <c r="P10" s="7">
        <v>3</v>
      </c>
      <c r="Q10" s="7">
        <v>6</v>
      </c>
      <c r="R10" s="7">
        <v>18</v>
      </c>
      <c r="S10" s="7">
        <v>3</v>
      </c>
    </row>
    <row r="11" spans="1:19" ht="15.75" x14ac:dyDescent="0.25">
      <c r="A11" s="5">
        <v>3</v>
      </c>
      <c r="B11" s="1" t="s">
        <v>44</v>
      </c>
      <c r="C11" s="1"/>
      <c r="D11" s="5">
        <v>25</v>
      </c>
      <c r="E11" s="7">
        <v>6</v>
      </c>
      <c r="F11" s="7">
        <v>18</v>
      </c>
      <c r="G11" s="7">
        <v>3</v>
      </c>
      <c r="H11" s="7">
        <v>6</v>
      </c>
      <c r="I11" s="7">
        <v>18</v>
      </c>
      <c r="J11" s="7">
        <v>3</v>
      </c>
      <c r="K11" s="7">
        <v>6</v>
      </c>
      <c r="L11" s="7">
        <v>18</v>
      </c>
      <c r="M11" s="7">
        <v>3</v>
      </c>
      <c r="N11" s="7">
        <v>6</v>
      </c>
      <c r="O11" s="7">
        <v>18</v>
      </c>
      <c r="P11" s="7">
        <v>3</v>
      </c>
      <c r="Q11" s="7">
        <v>6</v>
      </c>
      <c r="R11" s="7">
        <v>18</v>
      </c>
      <c r="S11" s="7">
        <v>3</v>
      </c>
    </row>
    <row r="12" spans="1:19" ht="15.75" x14ac:dyDescent="0.25">
      <c r="A12" s="5"/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.75" x14ac:dyDescent="0.25">
      <c r="A13" s="38" t="s">
        <v>1</v>
      </c>
      <c r="B13" s="39"/>
      <c r="C13" s="40"/>
      <c r="D13" s="26">
        <f t="shared" ref="D13:S13" si="0">SUM(D9:D12)</f>
        <v>75</v>
      </c>
      <c r="E13" s="26">
        <f t="shared" si="0"/>
        <v>18</v>
      </c>
      <c r="F13" s="26">
        <f t="shared" si="0"/>
        <v>54</v>
      </c>
      <c r="G13" s="26">
        <f t="shared" si="0"/>
        <v>9</v>
      </c>
      <c r="H13" s="26">
        <f t="shared" si="0"/>
        <v>18</v>
      </c>
      <c r="I13" s="26">
        <f t="shared" si="0"/>
        <v>54</v>
      </c>
      <c r="J13" s="26">
        <f t="shared" si="0"/>
        <v>9</v>
      </c>
      <c r="K13" s="26">
        <f t="shared" si="0"/>
        <v>18</v>
      </c>
      <c r="L13" s="26">
        <f t="shared" si="0"/>
        <v>54</v>
      </c>
      <c r="M13" s="26">
        <f t="shared" si="0"/>
        <v>9</v>
      </c>
      <c r="N13" s="26">
        <f t="shared" si="0"/>
        <v>18</v>
      </c>
      <c r="O13" s="26">
        <f t="shared" si="0"/>
        <v>54</v>
      </c>
      <c r="P13" s="26">
        <f t="shared" si="0"/>
        <v>9</v>
      </c>
      <c r="Q13" s="26">
        <f t="shared" si="0"/>
        <v>18</v>
      </c>
      <c r="R13" s="26">
        <f t="shared" si="0"/>
        <v>54</v>
      </c>
      <c r="S13" s="26">
        <f t="shared" si="0"/>
        <v>9</v>
      </c>
    </row>
    <row r="14" spans="1:19" ht="18.75" customHeight="1" x14ac:dyDescent="0.25">
      <c r="A14" s="44" t="s">
        <v>11</v>
      </c>
      <c r="B14" s="45"/>
      <c r="C14" s="45"/>
      <c r="D14" s="27">
        <f>D13*100/D13</f>
        <v>100</v>
      </c>
      <c r="E14" s="26">
        <v>24</v>
      </c>
      <c r="F14" s="26">
        <v>56</v>
      </c>
      <c r="G14" s="26">
        <v>20</v>
      </c>
      <c r="H14" s="26">
        <v>24</v>
      </c>
      <c r="I14" s="26">
        <v>56</v>
      </c>
      <c r="J14" s="26">
        <v>20</v>
      </c>
      <c r="K14" s="26">
        <v>24</v>
      </c>
      <c r="L14" s="26">
        <v>56</v>
      </c>
      <c r="M14" s="26">
        <v>20</v>
      </c>
      <c r="N14" s="26">
        <v>24</v>
      </c>
      <c r="O14" s="26">
        <v>56</v>
      </c>
      <c r="P14" s="26">
        <v>20</v>
      </c>
      <c r="Q14" s="26">
        <v>24</v>
      </c>
      <c r="R14" s="26">
        <v>56</v>
      </c>
      <c r="S14" s="26">
        <v>20</v>
      </c>
    </row>
  </sheetData>
  <mergeCells count="12">
    <mergeCell ref="A14:C14"/>
    <mergeCell ref="N7:P7"/>
    <mergeCell ref="Q7:S7"/>
    <mergeCell ref="A13:C13"/>
    <mergeCell ref="A2:C2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B9" sqref="B9:Q13"/>
    </sheetView>
  </sheetViews>
  <sheetFormatPr defaultRowHeight="15" x14ac:dyDescent="0.25"/>
  <cols>
    <col min="1" max="1" width="19.28515625" customWidth="1"/>
    <col min="2" max="2" width="9.5703125" bestFit="1" customWidth="1"/>
    <col min="3" max="16" width="9.28515625" bestFit="1" customWidth="1"/>
    <col min="17" max="17" width="11" customWidth="1"/>
  </cols>
  <sheetData>
    <row r="1" spans="1:18" x14ac:dyDescent="0.25">
      <c r="N1" s="51" t="s">
        <v>13</v>
      </c>
      <c r="O1" s="51"/>
    </row>
    <row r="2" spans="1:18" ht="15.75" x14ac:dyDescent="0.2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.75" x14ac:dyDescent="0.25">
      <c r="C4" s="8"/>
      <c r="J4" s="23"/>
      <c r="K4" s="23"/>
      <c r="O4" s="3"/>
      <c r="P4" s="3"/>
      <c r="Q4" s="3"/>
    </row>
    <row r="5" spans="1:18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.75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33.75" customHeight="1" x14ac:dyDescent="0.25">
      <c r="A7" s="46" t="s">
        <v>17</v>
      </c>
      <c r="B7" s="37" t="s">
        <v>16</v>
      </c>
      <c r="C7" s="37" t="s">
        <v>5</v>
      </c>
      <c r="D7" s="37"/>
      <c r="E7" s="37"/>
      <c r="F7" s="37" t="s">
        <v>8</v>
      </c>
      <c r="G7" s="37"/>
      <c r="H7" s="37"/>
      <c r="I7" s="37" t="s">
        <v>6</v>
      </c>
      <c r="J7" s="37"/>
      <c r="K7" s="37"/>
      <c r="L7" s="37" t="s">
        <v>9</v>
      </c>
      <c r="M7" s="37"/>
      <c r="N7" s="37"/>
      <c r="O7" s="37" t="s">
        <v>7</v>
      </c>
      <c r="P7" s="37"/>
      <c r="Q7" s="37"/>
    </row>
    <row r="8" spans="1:18" ht="78.75" x14ac:dyDescent="0.25">
      <c r="A8" s="47"/>
      <c r="B8" s="37"/>
      <c r="C8" s="6" t="s">
        <v>23</v>
      </c>
      <c r="D8" s="6" t="s">
        <v>24</v>
      </c>
      <c r="E8" s="6" t="s">
        <v>25</v>
      </c>
      <c r="F8" s="6" t="s">
        <v>23</v>
      </c>
      <c r="G8" s="6" t="s">
        <v>24</v>
      </c>
      <c r="H8" s="6" t="s">
        <v>25</v>
      </c>
      <c r="I8" s="6" t="s">
        <v>23</v>
      </c>
      <c r="J8" s="6" t="s">
        <v>24</v>
      </c>
      <c r="K8" s="6" t="s">
        <v>25</v>
      </c>
      <c r="L8" s="6" t="s">
        <v>23</v>
      </c>
      <c r="M8" s="6" t="s">
        <v>24</v>
      </c>
      <c r="N8" s="6" t="s">
        <v>25</v>
      </c>
      <c r="O8" s="6" t="s">
        <v>23</v>
      </c>
      <c r="P8" s="6" t="s">
        <v>24</v>
      </c>
      <c r="Q8" s="6" t="s">
        <v>25</v>
      </c>
    </row>
    <row r="9" spans="1:18" ht="15.75" x14ac:dyDescent="0.25">
      <c r="A9" s="21" t="s">
        <v>18</v>
      </c>
      <c r="B9" s="12">
        <v>15</v>
      </c>
      <c r="C9" s="12">
        <v>0</v>
      </c>
      <c r="D9" s="12">
        <v>13</v>
      </c>
      <c r="E9" s="12">
        <v>2</v>
      </c>
      <c r="F9" s="12">
        <v>0</v>
      </c>
      <c r="G9" s="12">
        <v>13</v>
      </c>
      <c r="H9" s="12">
        <v>2</v>
      </c>
      <c r="I9" s="12">
        <v>0</v>
      </c>
      <c r="J9" s="12">
        <v>13</v>
      </c>
      <c r="K9" s="12">
        <v>2</v>
      </c>
      <c r="L9" s="12">
        <v>0</v>
      </c>
      <c r="M9" s="12">
        <v>13</v>
      </c>
      <c r="N9" s="12">
        <v>2</v>
      </c>
      <c r="O9" s="12">
        <v>0</v>
      </c>
      <c r="P9" s="12">
        <v>13</v>
      </c>
      <c r="Q9" s="12">
        <v>2</v>
      </c>
    </row>
    <row r="10" spans="1:18" ht="15.75" x14ac:dyDescent="0.25">
      <c r="A10" s="21" t="s">
        <v>19</v>
      </c>
      <c r="B10" s="12">
        <v>60</v>
      </c>
      <c r="C10" s="12">
        <v>8</v>
      </c>
      <c r="D10" s="12">
        <v>20</v>
      </c>
      <c r="E10" s="12">
        <v>12</v>
      </c>
      <c r="F10" s="12">
        <v>8</v>
      </c>
      <c r="G10" s="12">
        <v>20</v>
      </c>
      <c r="H10" s="12">
        <v>12</v>
      </c>
      <c r="I10" s="12">
        <v>8</v>
      </c>
      <c r="J10" s="12">
        <v>20</v>
      </c>
      <c r="K10" s="12">
        <v>12</v>
      </c>
      <c r="L10" s="12">
        <v>8</v>
      </c>
      <c r="M10" s="12">
        <v>20</v>
      </c>
      <c r="N10" s="12">
        <v>12</v>
      </c>
      <c r="O10" s="12">
        <v>8</v>
      </c>
      <c r="P10" s="12">
        <v>20</v>
      </c>
      <c r="Q10" s="12">
        <v>12</v>
      </c>
    </row>
    <row r="11" spans="1:18" ht="15.75" x14ac:dyDescent="0.25">
      <c r="A11" s="21" t="s">
        <v>20</v>
      </c>
      <c r="B11" s="12">
        <v>48</v>
      </c>
      <c r="C11" s="12">
        <f t="shared" ref="B11:Q11" si="0">SUM(C7:C10)</f>
        <v>8</v>
      </c>
      <c r="D11" s="12">
        <f t="shared" si="0"/>
        <v>33</v>
      </c>
      <c r="E11" s="12">
        <f t="shared" si="0"/>
        <v>14</v>
      </c>
      <c r="F11" s="12">
        <f t="shared" si="0"/>
        <v>8</v>
      </c>
      <c r="G11" s="12">
        <f t="shared" si="0"/>
        <v>33</v>
      </c>
      <c r="H11" s="12">
        <f t="shared" si="0"/>
        <v>14</v>
      </c>
      <c r="I11" s="12">
        <f t="shared" si="0"/>
        <v>8</v>
      </c>
      <c r="J11" s="12">
        <f t="shared" si="0"/>
        <v>33</v>
      </c>
      <c r="K11" s="12">
        <f t="shared" si="0"/>
        <v>14</v>
      </c>
      <c r="L11" s="12">
        <f t="shared" si="0"/>
        <v>8</v>
      </c>
      <c r="M11" s="12">
        <f t="shared" si="0"/>
        <v>33</v>
      </c>
      <c r="N11" s="12">
        <f t="shared" si="0"/>
        <v>14</v>
      </c>
      <c r="O11" s="12">
        <f t="shared" si="0"/>
        <v>8</v>
      </c>
      <c r="P11" s="12">
        <f t="shared" si="0"/>
        <v>33</v>
      </c>
      <c r="Q11" s="12">
        <f t="shared" si="0"/>
        <v>14</v>
      </c>
    </row>
    <row r="12" spans="1:18" ht="15.75" x14ac:dyDescent="0.25">
      <c r="A12" s="21" t="s">
        <v>21</v>
      </c>
      <c r="B12" s="12">
        <v>75</v>
      </c>
      <c r="C12" s="12">
        <f>SUM(C8:C11)</f>
        <v>16</v>
      </c>
      <c r="D12" s="12">
        <f>SUM(D8:D11)</f>
        <v>66</v>
      </c>
      <c r="E12" s="12">
        <f t="shared" ref="B12:Q12" si="1">SUM(E8:E11)</f>
        <v>28</v>
      </c>
      <c r="F12" s="12">
        <f t="shared" si="1"/>
        <v>16</v>
      </c>
      <c r="G12" s="12">
        <f t="shared" si="1"/>
        <v>66</v>
      </c>
      <c r="H12" s="12">
        <f t="shared" si="1"/>
        <v>28</v>
      </c>
      <c r="I12" s="12">
        <f t="shared" si="1"/>
        <v>16</v>
      </c>
      <c r="J12" s="12">
        <f t="shared" si="1"/>
        <v>66</v>
      </c>
      <c r="K12" s="12">
        <f t="shared" si="1"/>
        <v>28</v>
      </c>
      <c r="L12" s="12">
        <f t="shared" si="1"/>
        <v>16</v>
      </c>
      <c r="M12" s="12">
        <f t="shared" si="1"/>
        <v>66</v>
      </c>
      <c r="N12" s="12">
        <f t="shared" si="1"/>
        <v>28</v>
      </c>
      <c r="O12" s="12">
        <f t="shared" si="1"/>
        <v>16</v>
      </c>
      <c r="P12" s="12">
        <f t="shared" si="1"/>
        <v>66</v>
      </c>
      <c r="Q12" s="12">
        <f t="shared" si="1"/>
        <v>28</v>
      </c>
    </row>
    <row r="13" spans="1:18" ht="15.75" x14ac:dyDescent="0.25">
      <c r="A13" s="21" t="s">
        <v>22</v>
      </c>
      <c r="B13" s="26">
        <v>75</v>
      </c>
      <c r="C13" s="26">
        <f t="shared" ref="B13:Q13" si="2">SUM(C9:C12)</f>
        <v>32</v>
      </c>
      <c r="D13" s="26">
        <f t="shared" si="2"/>
        <v>132</v>
      </c>
      <c r="E13" s="26">
        <f t="shared" si="2"/>
        <v>56</v>
      </c>
      <c r="F13" s="26">
        <f t="shared" si="2"/>
        <v>32</v>
      </c>
      <c r="G13" s="26">
        <f t="shared" si="2"/>
        <v>132</v>
      </c>
      <c r="H13" s="26">
        <f t="shared" si="2"/>
        <v>56</v>
      </c>
      <c r="I13" s="26">
        <f t="shared" si="2"/>
        <v>32</v>
      </c>
      <c r="J13" s="26">
        <f t="shared" si="2"/>
        <v>132</v>
      </c>
      <c r="K13" s="26">
        <f t="shared" si="2"/>
        <v>56</v>
      </c>
      <c r="L13" s="26">
        <f t="shared" si="2"/>
        <v>32</v>
      </c>
      <c r="M13" s="26">
        <f t="shared" si="2"/>
        <v>132</v>
      </c>
      <c r="N13" s="26">
        <f t="shared" si="2"/>
        <v>56</v>
      </c>
      <c r="O13" s="26">
        <f t="shared" si="2"/>
        <v>32</v>
      </c>
      <c r="P13" s="26">
        <f t="shared" si="2"/>
        <v>132</v>
      </c>
      <c r="Q13" s="26">
        <f t="shared" si="2"/>
        <v>56</v>
      </c>
    </row>
    <row r="14" spans="1:18" ht="15.75" x14ac:dyDescent="0.25">
      <c r="A14" s="17" t="s">
        <v>1</v>
      </c>
      <c r="B14" s="12">
        <f>SUM(B9:B13)</f>
        <v>273</v>
      </c>
      <c r="C14" s="12">
        <f t="shared" ref="C14" si="3">SUM(C9:C13)</f>
        <v>64</v>
      </c>
      <c r="D14" s="12">
        <f t="shared" ref="D14" si="4">SUM(D9:D13)</f>
        <v>264</v>
      </c>
      <c r="E14" s="12">
        <f t="shared" ref="E14" si="5">SUM(E9:E13)</f>
        <v>112</v>
      </c>
      <c r="F14" s="12">
        <f t="shared" ref="F14:Q14" si="6">SUM(F9:F13)</f>
        <v>64</v>
      </c>
      <c r="G14" s="12">
        <f t="shared" si="6"/>
        <v>264</v>
      </c>
      <c r="H14" s="12">
        <f t="shared" si="6"/>
        <v>112</v>
      </c>
      <c r="I14" s="12">
        <f t="shared" si="6"/>
        <v>64</v>
      </c>
      <c r="J14" s="12">
        <f t="shared" si="6"/>
        <v>264</v>
      </c>
      <c r="K14" s="12">
        <f t="shared" si="6"/>
        <v>112</v>
      </c>
      <c r="L14" s="12">
        <f t="shared" si="6"/>
        <v>64</v>
      </c>
      <c r="M14" s="12">
        <f t="shared" si="6"/>
        <v>264</v>
      </c>
      <c r="N14" s="12">
        <f t="shared" si="6"/>
        <v>112</v>
      </c>
      <c r="O14" s="12">
        <f t="shared" si="6"/>
        <v>64</v>
      </c>
      <c r="P14" s="12">
        <f t="shared" si="6"/>
        <v>264</v>
      </c>
      <c r="Q14" s="12">
        <f t="shared" si="6"/>
        <v>112</v>
      </c>
    </row>
    <row r="15" spans="1:18" ht="17.25" customHeight="1" x14ac:dyDescent="0.25">
      <c r="A15" s="18" t="s">
        <v>12</v>
      </c>
      <c r="B15" s="19">
        <f>B14*100/B14</f>
        <v>100</v>
      </c>
      <c r="C15" s="16">
        <f>C14*100/B14</f>
        <v>23.443223443223442</v>
      </c>
      <c r="D15" s="16">
        <f>D14*100/B14</f>
        <v>96.703296703296701</v>
      </c>
      <c r="E15" s="16">
        <f>E14*100/B14</f>
        <v>41.025641025641029</v>
      </c>
      <c r="F15" s="16">
        <f>F14*100/B14</f>
        <v>23.443223443223442</v>
      </c>
      <c r="G15" s="16">
        <f>G14*100/B14</f>
        <v>96.703296703296701</v>
      </c>
      <c r="H15" s="16">
        <f>H14*100/B14</f>
        <v>41.025641025641029</v>
      </c>
      <c r="I15" s="16">
        <f>I14*100/B14</f>
        <v>23.443223443223442</v>
      </c>
      <c r="J15" s="16">
        <f>J14*100/B14</f>
        <v>96.703296703296701</v>
      </c>
      <c r="K15" s="16">
        <f>K14*100/B14</f>
        <v>41.025641025641029</v>
      </c>
      <c r="L15" s="16">
        <f>L14*100/B14</f>
        <v>23.443223443223442</v>
      </c>
      <c r="M15" s="16">
        <f>M14*100/B14</f>
        <v>96.703296703296701</v>
      </c>
      <c r="N15" s="16">
        <f>N14*100/B14</f>
        <v>41.025641025641029</v>
      </c>
      <c r="O15" s="16">
        <f>O14*100/B14</f>
        <v>23.443223443223442</v>
      </c>
      <c r="P15" s="16">
        <f>P14*100/B14</f>
        <v>96.703296703296701</v>
      </c>
      <c r="Q15" s="16">
        <f>Q14*100/B14</f>
        <v>41.025641025641029</v>
      </c>
    </row>
    <row r="16" spans="1:18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3"/>
      <c r="B17" s="23"/>
      <c r="C17" s="23"/>
      <c r="D17" s="23"/>
      <c r="E17" s="23"/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x14ac:dyDescent="0.2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8">
    <mergeCell ref="N1:O1"/>
    <mergeCell ref="O7:Q7"/>
    <mergeCell ref="A7:A8"/>
    <mergeCell ref="B7:B8"/>
    <mergeCell ref="C7:E7"/>
    <mergeCell ref="F7:H7"/>
    <mergeCell ref="I7:K7"/>
    <mergeCell ref="L7:N7"/>
  </mergeCells>
  <phoneticPr fontId="4" type="noConversion"/>
  <pageMargins left="0" right="0" top="0" bottom="0" header="0" footer="0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E19" sqref="E19"/>
    </sheetView>
  </sheetViews>
  <sheetFormatPr defaultRowHeight="15" x14ac:dyDescent="0.25"/>
  <cols>
    <col min="1" max="1" width="15" customWidth="1"/>
    <col min="3" max="3" width="9.42578125" customWidth="1"/>
  </cols>
  <sheetData>
    <row r="1" spans="1:17" ht="15.75" x14ac:dyDescent="0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x14ac:dyDescent="0.25">
      <c r="A2" s="3"/>
      <c r="B2" s="3"/>
      <c r="C2" s="3" t="s">
        <v>26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x14ac:dyDescent="0.25">
      <c r="C3" s="8"/>
      <c r="J3" s="29"/>
      <c r="K3" s="29"/>
      <c r="L3" s="29"/>
      <c r="M3" s="29"/>
      <c r="O3" s="3"/>
      <c r="P3" s="3"/>
      <c r="Q3" s="3"/>
    </row>
    <row r="4" spans="1:17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65.25" customHeight="1" x14ac:dyDescent="0.25">
      <c r="A6" s="46" t="s">
        <v>17</v>
      </c>
      <c r="B6" s="37" t="s">
        <v>16</v>
      </c>
      <c r="C6" s="37" t="s">
        <v>5</v>
      </c>
      <c r="D6" s="37"/>
      <c r="E6" s="37"/>
      <c r="F6" s="37" t="s">
        <v>8</v>
      </c>
      <c r="G6" s="37"/>
      <c r="H6" s="37"/>
      <c r="I6" s="37" t="s">
        <v>6</v>
      </c>
      <c r="J6" s="37"/>
      <c r="K6" s="37"/>
      <c r="L6" s="37" t="s">
        <v>9</v>
      </c>
      <c r="M6" s="37"/>
      <c r="N6" s="37"/>
      <c r="O6" s="37" t="s">
        <v>7</v>
      </c>
      <c r="P6" s="37"/>
      <c r="Q6" s="37"/>
    </row>
    <row r="7" spans="1:17" ht="94.5" x14ac:dyDescent="0.25">
      <c r="A7" s="47"/>
      <c r="B7" s="37"/>
      <c r="C7" s="6" t="s">
        <v>23</v>
      </c>
      <c r="D7" s="6" t="s">
        <v>24</v>
      </c>
      <c r="E7" s="6" t="s">
        <v>25</v>
      </c>
      <c r="F7" s="6" t="s">
        <v>23</v>
      </c>
      <c r="G7" s="6" t="s">
        <v>24</v>
      </c>
      <c r="H7" s="6" t="s">
        <v>25</v>
      </c>
      <c r="I7" s="6" t="s">
        <v>23</v>
      </c>
      <c r="J7" s="6" t="s">
        <v>24</v>
      </c>
      <c r="K7" s="6" t="s">
        <v>25</v>
      </c>
      <c r="L7" s="6" t="s">
        <v>23</v>
      </c>
      <c r="M7" s="6" t="s">
        <v>24</v>
      </c>
      <c r="N7" s="6" t="s">
        <v>25</v>
      </c>
      <c r="O7" s="6" t="s">
        <v>23</v>
      </c>
      <c r="P7" s="6" t="s">
        <v>24</v>
      </c>
      <c r="Q7" s="6" t="s">
        <v>25</v>
      </c>
    </row>
    <row r="8" spans="1:17" ht="15.75" x14ac:dyDescent="0.25">
      <c r="A8" s="21" t="s">
        <v>18</v>
      </c>
      <c r="B8" s="12">
        <v>15</v>
      </c>
      <c r="C8" s="12">
        <v>0</v>
      </c>
      <c r="D8" s="12">
        <v>13</v>
      </c>
      <c r="E8" s="12">
        <v>2</v>
      </c>
      <c r="F8" s="12">
        <v>0</v>
      </c>
      <c r="G8" s="12">
        <v>13</v>
      </c>
      <c r="H8" s="12">
        <v>2</v>
      </c>
      <c r="I8" s="12">
        <v>0</v>
      </c>
      <c r="J8" s="12">
        <v>13</v>
      </c>
      <c r="K8" s="12">
        <v>2</v>
      </c>
      <c r="L8" s="12">
        <v>0</v>
      </c>
      <c r="M8" s="12">
        <v>13</v>
      </c>
      <c r="N8" s="12">
        <v>2</v>
      </c>
      <c r="O8" s="12">
        <v>0</v>
      </c>
      <c r="P8" s="12">
        <v>13</v>
      </c>
      <c r="Q8" s="12">
        <v>2</v>
      </c>
    </row>
    <row r="9" spans="1:17" ht="15.75" x14ac:dyDescent="0.25">
      <c r="A9" s="21" t="s">
        <v>19</v>
      </c>
      <c r="B9" s="12">
        <v>60</v>
      </c>
      <c r="C9" s="12">
        <v>8</v>
      </c>
      <c r="D9" s="12">
        <v>20</v>
      </c>
      <c r="E9" s="12">
        <v>12</v>
      </c>
      <c r="F9" s="12">
        <v>8</v>
      </c>
      <c r="G9" s="12">
        <v>20</v>
      </c>
      <c r="H9" s="12">
        <v>12</v>
      </c>
      <c r="I9" s="12">
        <v>8</v>
      </c>
      <c r="J9" s="12">
        <v>20</v>
      </c>
      <c r="K9" s="12">
        <v>12</v>
      </c>
      <c r="L9" s="12">
        <v>8</v>
      </c>
      <c r="M9" s="12">
        <v>20</v>
      </c>
      <c r="N9" s="12">
        <v>12</v>
      </c>
      <c r="O9" s="12">
        <v>8</v>
      </c>
      <c r="P9" s="12">
        <v>20</v>
      </c>
      <c r="Q9" s="12">
        <v>12</v>
      </c>
    </row>
    <row r="10" spans="1:17" ht="15.75" x14ac:dyDescent="0.25">
      <c r="A10" s="21" t="s">
        <v>20</v>
      </c>
      <c r="B10" s="12">
        <v>48</v>
      </c>
      <c r="C10" s="12">
        <f t="shared" ref="C10:Q11" si="0">SUM(C6:C9)</f>
        <v>8</v>
      </c>
      <c r="D10" s="12">
        <f t="shared" si="0"/>
        <v>33</v>
      </c>
      <c r="E10" s="12">
        <f t="shared" si="0"/>
        <v>14</v>
      </c>
      <c r="F10" s="12">
        <f t="shared" si="0"/>
        <v>8</v>
      </c>
      <c r="G10" s="12">
        <f t="shared" si="0"/>
        <v>33</v>
      </c>
      <c r="H10" s="12">
        <f t="shared" si="0"/>
        <v>14</v>
      </c>
      <c r="I10" s="12">
        <f t="shared" si="0"/>
        <v>8</v>
      </c>
      <c r="J10" s="12">
        <f t="shared" si="0"/>
        <v>33</v>
      </c>
      <c r="K10" s="12">
        <f t="shared" si="0"/>
        <v>14</v>
      </c>
      <c r="L10" s="12">
        <f t="shared" si="0"/>
        <v>8</v>
      </c>
      <c r="M10" s="12">
        <f t="shared" si="0"/>
        <v>33</v>
      </c>
      <c r="N10" s="12">
        <f t="shared" si="0"/>
        <v>14</v>
      </c>
      <c r="O10" s="12">
        <f t="shared" si="0"/>
        <v>8</v>
      </c>
      <c r="P10" s="12">
        <f t="shared" si="0"/>
        <v>33</v>
      </c>
      <c r="Q10" s="12">
        <f t="shared" si="0"/>
        <v>14</v>
      </c>
    </row>
    <row r="11" spans="1:17" ht="15.75" x14ac:dyDescent="0.25">
      <c r="A11" s="21" t="s">
        <v>21</v>
      </c>
      <c r="B11" s="12">
        <v>75</v>
      </c>
      <c r="C11" s="12">
        <f>SUM(C7:C10)</f>
        <v>16</v>
      </c>
      <c r="D11" s="12">
        <f>SUM(D7:D10)</f>
        <v>66</v>
      </c>
      <c r="E11" s="12">
        <f t="shared" si="0"/>
        <v>28</v>
      </c>
      <c r="F11" s="12">
        <f t="shared" si="0"/>
        <v>16</v>
      </c>
      <c r="G11" s="12">
        <f t="shared" si="0"/>
        <v>66</v>
      </c>
      <c r="H11" s="12">
        <f t="shared" si="0"/>
        <v>28</v>
      </c>
      <c r="I11" s="12">
        <f t="shared" si="0"/>
        <v>16</v>
      </c>
      <c r="J11" s="12">
        <f t="shared" si="0"/>
        <v>66</v>
      </c>
      <c r="K11" s="12">
        <f t="shared" si="0"/>
        <v>28</v>
      </c>
      <c r="L11" s="12">
        <f t="shared" si="0"/>
        <v>16</v>
      </c>
      <c r="M11" s="12">
        <f t="shared" si="0"/>
        <v>66</v>
      </c>
      <c r="N11" s="12">
        <f t="shared" si="0"/>
        <v>28</v>
      </c>
      <c r="O11" s="12">
        <f t="shared" si="0"/>
        <v>16</v>
      </c>
      <c r="P11" s="12">
        <f t="shared" si="0"/>
        <v>66</v>
      </c>
      <c r="Q11" s="12">
        <f t="shared" si="0"/>
        <v>28</v>
      </c>
    </row>
    <row r="12" spans="1:17" ht="15.75" x14ac:dyDescent="0.25">
      <c r="A12" s="21" t="s">
        <v>22</v>
      </c>
      <c r="B12" s="26">
        <v>75</v>
      </c>
      <c r="C12" s="26">
        <f t="shared" ref="C12:Q12" si="1">SUM(C8:C11)</f>
        <v>32</v>
      </c>
      <c r="D12" s="26">
        <f t="shared" si="1"/>
        <v>132</v>
      </c>
      <c r="E12" s="26">
        <f t="shared" si="1"/>
        <v>56</v>
      </c>
      <c r="F12" s="26">
        <f t="shared" si="1"/>
        <v>32</v>
      </c>
      <c r="G12" s="26">
        <f t="shared" si="1"/>
        <v>132</v>
      </c>
      <c r="H12" s="26">
        <f t="shared" si="1"/>
        <v>56</v>
      </c>
      <c r="I12" s="26">
        <f t="shared" si="1"/>
        <v>32</v>
      </c>
      <c r="J12" s="26">
        <f t="shared" si="1"/>
        <v>132</v>
      </c>
      <c r="K12" s="26">
        <f t="shared" si="1"/>
        <v>56</v>
      </c>
      <c r="L12" s="26">
        <f t="shared" si="1"/>
        <v>32</v>
      </c>
      <c r="M12" s="26">
        <f t="shared" si="1"/>
        <v>132</v>
      </c>
      <c r="N12" s="26">
        <f t="shared" si="1"/>
        <v>56</v>
      </c>
      <c r="O12" s="26">
        <f t="shared" si="1"/>
        <v>32</v>
      </c>
      <c r="P12" s="26">
        <f t="shared" si="1"/>
        <v>132</v>
      </c>
      <c r="Q12" s="26">
        <f t="shared" si="1"/>
        <v>56</v>
      </c>
    </row>
    <row r="13" spans="1:17" ht="15.75" x14ac:dyDescent="0.25">
      <c r="A13" s="17" t="s">
        <v>1</v>
      </c>
      <c r="B13" s="12">
        <f t="shared" ref="B13" si="2">SUM(B7:B12)</f>
        <v>273</v>
      </c>
      <c r="C13" s="12">
        <f t="shared" ref="C13:Q13" si="3">SUM(C8:C12)</f>
        <v>64</v>
      </c>
      <c r="D13" s="12">
        <f t="shared" si="3"/>
        <v>264</v>
      </c>
      <c r="E13" s="12">
        <f t="shared" si="3"/>
        <v>112</v>
      </c>
      <c r="F13" s="12">
        <f t="shared" si="3"/>
        <v>64</v>
      </c>
      <c r="G13" s="12">
        <f t="shared" si="3"/>
        <v>264</v>
      </c>
      <c r="H13" s="12">
        <f t="shared" si="3"/>
        <v>112</v>
      </c>
      <c r="I13" s="12">
        <f t="shared" si="3"/>
        <v>64</v>
      </c>
      <c r="J13" s="12">
        <f t="shared" si="3"/>
        <v>264</v>
      </c>
      <c r="K13" s="12">
        <f t="shared" si="3"/>
        <v>112</v>
      </c>
      <c r="L13" s="12">
        <f t="shared" si="3"/>
        <v>64</v>
      </c>
      <c r="M13" s="12">
        <f t="shared" si="3"/>
        <v>264</v>
      </c>
      <c r="N13" s="12">
        <f t="shared" si="3"/>
        <v>112</v>
      </c>
      <c r="O13" s="12">
        <f t="shared" si="3"/>
        <v>64</v>
      </c>
      <c r="P13" s="12">
        <f t="shared" si="3"/>
        <v>264</v>
      </c>
      <c r="Q13" s="12">
        <f t="shared" si="3"/>
        <v>112</v>
      </c>
    </row>
    <row r="14" spans="1:17" ht="15.75" x14ac:dyDescent="0.25">
      <c r="A14" s="18" t="s">
        <v>12</v>
      </c>
      <c r="B14" s="19">
        <f>B13*100/B13</f>
        <v>100</v>
      </c>
      <c r="C14" s="16">
        <f>C13*100/B13</f>
        <v>23.443223443223442</v>
      </c>
      <c r="D14" s="16">
        <f>D13*100/B13</f>
        <v>96.703296703296701</v>
      </c>
      <c r="E14" s="16">
        <f>E13*100/B13</f>
        <v>41.025641025641029</v>
      </c>
      <c r="F14" s="16">
        <f>F13*100/B13</f>
        <v>23.443223443223442</v>
      </c>
      <c r="G14" s="16">
        <f>G13*100/B13</f>
        <v>96.703296703296701</v>
      </c>
      <c r="H14" s="16">
        <f>H13*100/B13</f>
        <v>41.025641025641029</v>
      </c>
      <c r="I14" s="16">
        <f>I13*100/B13</f>
        <v>23.443223443223442</v>
      </c>
      <c r="J14" s="16">
        <f>J13*100/B13</f>
        <v>96.703296703296701</v>
      </c>
      <c r="K14" s="16">
        <f>K13*100/B13</f>
        <v>41.025641025641029</v>
      </c>
      <c r="L14" s="16">
        <f>L13*100/B13</f>
        <v>23.443223443223442</v>
      </c>
      <c r="M14" s="16">
        <f>M13*100/B13</f>
        <v>96.703296703296701</v>
      </c>
      <c r="N14" s="16">
        <f>N13*100/B13</f>
        <v>41.025641025641029</v>
      </c>
      <c r="O14" s="16">
        <f>O13*100/B13</f>
        <v>23.443223443223442</v>
      </c>
      <c r="P14" s="16">
        <f>P13*100/B13</f>
        <v>96.703296703296701</v>
      </c>
      <c r="Q14" s="16">
        <f>Q13*100/B13</f>
        <v>41.025641025641029</v>
      </c>
    </row>
    <row r="15" spans="1:17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8" customHeight="1" x14ac:dyDescent="0.25">
      <c r="A16" s="53" t="s">
        <v>27</v>
      </c>
      <c r="B16" s="53"/>
      <c r="C16" s="53"/>
      <c r="E16" s="29"/>
      <c r="F16" s="29"/>
      <c r="G16" s="3"/>
      <c r="H16" s="3"/>
      <c r="M16" s="3"/>
      <c r="N16" s="3"/>
      <c r="O16" s="3"/>
      <c r="P16" s="3"/>
      <c r="Q16" s="3"/>
    </row>
    <row r="17" spans="1:17" ht="38.25" customHeight="1" x14ac:dyDescent="0.25">
      <c r="A17" s="53" t="s">
        <v>28</v>
      </c>
      <c r="B17" s="53"/>
      <c r="C17" s="5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39" customHeight="1" x14ac:dyDescent="0.25">
      <c r="A18" s="53" t="s">
        <v>29</v>
      </c>
      <c r="B18" s="53"/>
      <c r="C18" s="53"/>
    </row>
    <row r="19" spans="1:17" ht="58.5" customHeight="1" x14ac:dyDescent="0.25">
      <c r="A19" s="54" t="s">
        <v>30</v>
      </c>
      <c r="B19" s="54"/>
      <c r="C19" s="54"/>
    </row>
    <row r="20" spans="1:17" ht="31.5" customHeight="1" x14ac:dyDescent="0.25">
      <c r="A20" s="52" t="s">
        <v>31</v>
      </c>
      <c r="B20" s="52"/>
      <c r="C20" s="52"/>
    </row>
    <row r="23" spans="1:17" ht="15.75" x14ac:dyDescent="0.25">
      <c r="D23" s="29"/>
    </row>
  </sheetData>
  <mergeCells count="12">
    <mergeCell ref="A20:C20"/>
    <mergeCell ref="A16:C16"/>
    <mergeCell ref="A17:C17"/>
    <mergeCell ref="A18:C18"/>
    <mergeCell ref="A19:C19"/>
    <mergeCell ref="O6:Q6"/>
    <mergeCell ref="A6:A7"/>
    <mergeCell ref="B6:B7"/>
    <mergeCell ref="C6:E6"/>
    <mergeCell ref="F6:H6"/>
    <mergeCell ref="I6:K6"/>
    <mergeCell ref="L6:N6"/>
  </mergeCells>
  <pageMargins left="0" right="0" top="0.78740157480314965" bottom="0" header="0" footer="0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tabSelected="1" workbookViewId="0">
      <selection activeCell="I4" sqref="I4:O4"/>
    </sheetView>
  </sheetViews>
  <sheetFormatPr defaultRowHeight="15" x14ac:dyDescent="0.25"/>
  <cols>
    <col min="2" max="2" width="23.5703125" customWidth="1"/>
    <col min="3" max="3" width="18.42578125" customWidth="1"/>
  </cols>
  <sheetData>
    <row r="2" spans="1:19" ht="15.75" x14ac:dyDescent="0.25">
      <c r="A2" s="41" t="s">
        <v>15</v>
      </c>
      <c r="B2" s="41"/>
      <c r="C2" s="41"/>
      <c r="D2" s="33"/>
      <c r="E2" s="33"/>
      <c r="F2" s="33"/>
      <c r="G2" s="33"/>
      <c r="H2" s="33"/>
      <c r="I2" s="42" t="s">
        <v>33</v>
      </c>
      <c r="J2" s="42"/>
      <c r="K2" s="42"/>
      <c r="L2" s="42"/>
      <c r="M2" s="42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G4" s="3"/>
      <c r="H4" s="3"/>
      <c r="I4" s="42"/>
      <c r="J4" s="42"/>
      <c r="K4" s="42"/>
      <c r="L4" s="42"/>
      <c r="M4" s="42"/>
      <c r="N4" s="42"/>
      <c r="O4" s="42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x14ac:dyDescent="0.25">
      <c r="A7" s="43" t="s">
        <v>0</v>
      </c>
      <c r="B7" s="37" t="s">
        <v>3</v>
      </c>
      <c r="C7" s="37" t="s">
        <v>4</v>
      </c>
      <c r="D7" s="37" t="s">
        <v>10</v>
      </c>
      <c r="E7" s="37" t="s">
        <v>5</v>
      </c>
      <c r="F7" s="37"/>
      <c r="G7" s="37"/>
      <c r="H7" s="37" t="s">
        <v>8</v>
      </c>
      <c r="I7" s="37"/>
      <c r="J7" s="37"/>
      <c r="K7" s="37" t="s">
        <v>6</v>
      </c>
      <c r="L7" s="37"/>
      <c r="M7" s="37"/>
      <c r="N7" s="37" t="s">
        <v>9</v>
      </c>
      <c r="O7" s="37"/>
      <c r="P7" s="37"/>
      <c r="Q7" s="37" t="s">
        <v>7</v>
      </c>
      <c r="R7" s="37"/>
      <c r="S7" s="37"/>
    </row>
    <row r="8" spans="1:19" ht="94.5" x14ac:dyDescent="0.25">
      <c r="A8" s="43"/>
      <c r="B8" s="37"/>
      <c r="C8" s="37"/>
      <c r="D8" s="37"/>
      <c r="E8" s="6" t="s">
        <v>23</v>
      </c>
      <c r="F8" s="6" t="s">
        <v>24</v>
      </c>
      <c r="G8" s="6" t="s">
        <v>25</v>
      </c>
      <c r="H8" s="6" t="s">
        <v>23</v>
      </c>
      <c r="I8" s="6" t="s">
        <v>24</v>
      </c>
      <c r="J8" s="6" t="s">
        <v>25</v>
      </c>
      <c r="K8" s="6" t="s">
        <v>23</v>
      </c>
      <c r="L8" s="6" t="s">
        <v>24</v>
      </c>
      <c r="M8" s="6" t="s">
        <v>25</v>
      </c>
      <c r="N8" s="6" t="s">
        <v>23</v>
      </c>
      <c r="O8" s="6" t="s">
        <v>24</v>
      </c>
      <c r="P8" s="6" t="s">
        <v>25</v>
      </c>
      <c r="Q8" s="6" t="s">
        <v>23</v>
      </c>
      <c r="R8" s="6" t="s">
        <v>24</v>
      </c>
      <c r="S8" s="6" t="s">
        <v>25</v>
      </c>
    </row>
    <row r="9" spans="1:19" ht="15.75" x14ac:dyDescent="0.25">
      <c r="A9" s="12">
        <v>1</v>
      </c>
      <c r="B9" s="7" t="s">
        <v>34</v>
      </c>
      <c r="C9" s="7"/>
      <c r="D9" s="12">
        <v>15</v>
      </c>
      <c r="E9" s="12">
        <v>0</v>
      </c>
      <c r="F9" s="12">
        <v>13</v>
      </c>
      <c r="G9" s="12">
        <v>2</v>
      </c>
      <c r="H9" s="12">
        <v>0</v>
      </c>
      <c r="I9" s="12">
        <v>13</v>
      </c>
      <c r="J9" s="12">
        <v>2</v>
      </c>
      <c r="K9" s="12">
        <v>0</v>
      </c>
      <c r="L9" s="12">
        <v>13</v>
      </c>
      <c r="M9" s="12">
        <v>2</v>
      </c>
      <c r="N9" s="12">
        <v>0</v>
      </c>
      <c r="O9" s="12">
        <v>13</v>
      </c>
      <c r="P9" s="12">
        <v>2</v>
      </c>
      <c r="Q9" s="12"/>
      <c r="R9" s="12">
        <v>13</v>
      </c>
      <c r="S9" s="12">
        <v>2</v>
      </c>
    </row>
    <row r="10" spans="1:19" ht="15.75" x14ac:dyDescent="0.25">
      <c r="A10" s="12">
        <v>2</v>
      </c>
      <c r="B10" s="7"/>
      <c r="C10" s="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.75" x14ac:dyDescent="0.25">
      <c r="A11" s="12">
        <v>3</v>
      </c>
      <c r="B11" s="32"/>
      <c r="C11" s="3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 x14ac:dyDescent="0.25">
      <c r="A12" s="12">
        <v>4</v>
      </c>
      <c r="B12" s="32"/>
      <c r="C12" s="3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 x14ac:dyDescent="0.25">
      <c r="A13" s="12">
        <v>5</v>
      </c>
      <c r="B13" s="32"/>
      <c r="C13" s="3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 x14ac:dyDescent="0.25">
      <c r="A14" s="38" t="s">
        <v>1</v>
      </c>
      <c r="B14" s="39"/>
      <c r="C14" s="40"/>
      <c r="D14" s="12">
        <f t="shared" ref="D14:S14" si="0">SUM(D9:D13)</f>
        <v>15</v>
      </c>
      <c r="E14" s="12">
        <f t="shared" si="0"/>
        <v>0</v>
      </c>
      <c r="F14" s="12">
        <f t="shared" si="0"/>
        <v>13</v>
      </c>
      <c r="G14" s="12">
        <f t="shared" si="0"/>
        <v>2</v>
      </c>
      <c r="H14" s="12">
        <f t="shared" si="0"/>
        <v>0</v>
      </c>
      <c r="I14" s="12">
        <f t="shared" si="0"/>
        <v>13</v>
      </c>
      <c r="J14" s="12">
        <f t="shared" si="0"/>
        <v>2</v>
      </c>
      <c r="K14" s="12">
        <f t="shared" si="0"/>
        <v>0</v>
      </c>
      <c r="L14" s="12">
        <f t="shared" si="0"/>
        <v>13</v>
      </c>
      <c r="M14" s="12">
        <f t="shared" si="0"/>
        <v>2</v>
      </c>
      <c r="N14" s="12">
        <f t="shared" si="0"/>
        <v>0</v>
      </c>
      <c r="O14" s="12">
        <f t="shared" si="0"/>
        <v>13</v>
      </c>
      <c r="P14" s="12">
        <f t="shared" si="0"/>
        <v>2</v>
      </c>
      <c r="Q14" s="12">
        <f t="shared" si="0"/>
        <v>0</v>
      </c>
      <c r="R14" s="12">
        <f t="shared" si="0"/>
        <v>13</v>
      </c>
      <c r="S14" s="12">
        <f t="shared" si="0"/>
        <v>2</v>
      </c>
    </row>
    <row r="15" spans="1:19" ht="15.75" x14ac:dyDescent="0.25">
      <c r="A15" s="36" t="s">
        <v>11</v>
      </c>
      <c r="B15" s="36"/>
      <c r="C15" s="36"/>
      <c r="D15" s="14">
        <f>D14*100/D14</f>
        <v>100</v>
      </c>
      <c r="E15" s="15">
        <f>E14*100/D14</f>
        <v>0</v>
      </c>
      <c r="F15" s="16">
        <f>F14*100/D14</f>
        <v>86.666666666666671</v>
      </c>
      <c r="G15" s="16">
        <f>G14*100/D14</f>
        <v>13.333333333333334</v>
      </c>
      <c r="H15" s="12">
        <f>H14*100/D14</f>
        <v>0</v>
      </c>
      <c r="I15" s="16">
        <f>I14*100/D14</f>
        <v>86.666666666666671</v>
      </c>
      <c r="J15" s="16">
        <f>J14*100/D14</f>
        <v>13.333333333333334</v>
      </c>
      <c r="K15" s="16">
        <f>K14*100/D14</f>
        <v>0</v>
      </c>
      <c r="L15" s="16">
        <f>L14*100/D14</f>
        <v>86.666666666666671</v>
      </c>
      <c r="M15" s="16">
        <f>M14*100/D14</f>
        <v>13.333333333333334</v>
      </c>
      <c r="N15" s="16">
        <f>N14*100/D14</f>
        <v>0</v>
      </c>
      <c r="O15" s="16">
        <f>O14*100/D14</f>
        <v>86.666666666666671</v>
      </c>
      <c r="P15" s="16">
        <f>P14*100/D14</f>
        <v>13.333333333333334</v>
      </c>
      <c r="Q15" s="16">
        <f>Q14*100/D14</f>
        <v>0</v>
      </c>
      <c r="R15" s="16">
        <f>R14*100/D14</f>
        <v>86.666666666666671</v>
      </c>
      <c r="S15" s="16">
        <f>S14*100/D14</f>
        <v>13.333333333333334</v>
      </c>
    </row>
  </sheetData>
  <mergeCells count="14">
    <mergeCell ref="N7:P7"/>
    <mergeCell ref="Q7:S7"/>
    <mergeCell ref="A14:C14"/>
    <mergeCell ref="A15:C15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ерте жас тобы</vt:lpstr>
      <vt:lpstr>кіші топ</vt:lpstr>
      <vt:lpstr>ортаңғы топ</vt:lpstr>
      <vt:lpstr>ересек топ</vt:lpstr>
      <vt:lpstr>мектепалды тобы</vt:lpstr>
      <vt:lpstr>МДҰ әдіскерінің жинағы</vt:lpstr>
      <vt:lpstr>қорытынды23</vt:lpstr>
      <vt:lpstr>ерте жас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2023-05-23T11:52:32Z</cp:lastPrinted>
  <dcterms:created xsi:type="dcterms:W3CDTF">2022-12-22T06:57:03Z</dcterms:created>
  <dcterms:modified xsi:type="dcterms:W3CDTF">2023-09-22T11:58:01Z</dcterms:modified>
</cp:coreProperties>
</file>